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heckCompatibility="1" defaultThemeVersion="164011"/>
  <bookViews>
    <workbookView xWindow="0" yWindow="0" windowWidth="23040" windowHeight="8616"/>
  </bookViews>
  <sheets>
    <sheet name="1_A_varijanta" sheetId="1" r:id="rId1"/>
    <sheet name="1_B_VARIJANAT" sheetId="2" r:id="rId2"/>
    <sheet name="2_A_varijanta" sheetId="3" r:id="rId3"/>
    <sheet name="2_B_varijanta" sheetId="4" r:id="rId4"/>
    <sheet name="3_A_varijanta" sheetId="5" r:id="rId5"/>
    <sheet name="3_B_VARIJANTA" sheetId="6" r:id="rId6"/>
    <sheet name="4_A_VARIJANTA" sheetId="7" r:id="rId7"/>
    <sheet name="4_B_VARIJANTA" sheetId="8" r:id="rId8"/>
  </sheets>
  <calcPr calcId="162913"/>
</workbook>
</file>

<file path=xl/calcChain.xml><?xml version="1.0" encoding="utf-8"?>
<calcChain xmlns="http://schemas.openxmlformats.org/spreadsheetml/2006/main">
  <c r="J13" i="4" l="1"/>
  <c r="J6" i="4"/>
  <c r="J11" i="4"/>
  <c r="J15" i="4"/>
  <c r="J10" i="4"/>
  <c r="J3" i="4"/>
  <c r="J12" i="4"/>
  <c r="J7" i="4"/>
  <c r="J9" i="4"/>
  <c r="J5" i="4"/>
  <c r="J4" i="4"/>
  <c r="J8" i="4"/>
  <c r="J3" i="8"/>
  <c r="J7" i="8"/>
  <c r="J4" i="8"/>
  <c r="J11" i="8"/>
  <c r="J13" i="8"/>
  <c r="J15" i="8"/>
  <c r="J9" i="8"/>
  <c r="J16" i="8"/>
  <c r="J10" i="8"/>
  <c r="J6" i="8"/>
  <c r="J14" i="8"/>
  <c r="J12" i="8"/>
  <c r="J5" i="8"/>
  <c r="J8" i="8"/>
  <c r="J17" i="8"/>
  <c r="H3" i="7"/>
  <c r="H11" i="7"/>
  <c r="H14" i="7"/>
  <c r="H4" i="7"/>
  <c r="H12" i="7"/>
  <c r="H9" i="7"/>
  <c r="H10" i="7"/>
  <c r="H6" i="7"/>
  <c r="H15" i="7"/>
  <c r="H13" i="7"/>
  <c r="H7" i="7"/>
  <c r="H16" i="7"/>
  <c r="H5" i="7"/>
  <c r="H8" i="7"/>
  <c r="J5" i="6"/>
  <c r="J11" i="6"/>
  <c r="J8" i="6"/>
  <c r="J7" i="6"/>
  <c r="J14" i="6"/>
  <c r="J16" i="6"/>
  <c r="J13" i="6"/>
  <c r="J6" i="6"/>
  <c r="J10" i="6"/>
  <c r="J15" i="6"/>
  <c r="J12" i="6"/>
  <c r="J9" i="6"/>
  <c r="J17" i="6"/>
  <c r="J4" i="6"/>
  <c r="J3" i="6"/>
  <c r="H7" i="5"/>
  <c r="H9" i="5"/>
  <c r="H6" i="5"/>
  <c r="H5" i="5"/>
  <c r="H4" i="5"/>
  <c r="H8" i="5"/>
  <c r="H3" i="5"/>
  <c r="H10" i="5"/>
  <c r="H6" i="3"/>
  <c r="H5" i="3"/>
  <c r="H4" i="3"/>
  <c r="H8" i="3"/>
  <c r="H7" i="3"/>
  <c r="K13" i="2"/>
  <c r="K9" i="2"/>
  <c r="K11" i="2"/>
  <c r="K8" i="2"/>
  <c r="K4" i="2"/>
  <c r="K10" i="2"/>
  <c r="K3" i="2"/>
  <c r="K15" i="2"/>
  <c r="K7" i="2"/>
  <c r="K12" i="2"/>
  <c r="K6" i="2"/>
  <c r="J6" i="2"/>
  <c r="K5" i="2"/>
  <c r="H7" i="1"/>
  <c r="H12" i="1"/>
  <c r="H11" i="1"/>
  <c r="H4" i="1"/>
  <c r="H8" i="1"/>
  <c r="H6" i="1"/>
  <c r="H10" i="1"/>
  <c r="H9" i="1"/>
  <c r="H13" i="1"/>
  <c r="H5" i="1"/>
</calcChain>
</file>

<file path=xl/sharedStrings.xml><?xml version="1.0" encoding="utf-8"?>
<sst xmlns="http://schemas.openxmlformats.org/spreadsheetml/2006/main" count="267" uniqueCount="217">
  <si>
    <t>Učenik</t>
  </si>
  <si>
    <t>Zaporka</t>
  </si>
  <si>
    <t>Barčot, Mislav</t>
  </si>
  <si>
    <t>11112RUF</t>
  </si>
  <si>
    <t>Crljen, Tonči</t>
  </si>
  <si>
    <t>10001AABBCC</t>
  </si>
  <si>
    <t>Čipčić, Lucija</t>
  </si>
  <si>
    <t>82568BOBA</t>
  </si>
  <si>
    <t>Filipović, Mia</t>
  </si>
  <si>
    <t>17424MORE</t>
  </si>
  <si>
    <t>Matković, Lucija</t>
  </si>
  <si>
    <t>15088OLOVKA</t>
  </si>
  <si>
    <t>Matošić, Lovre</t>
  </si>
  <si>
    <t>12345LAMAC</t>
  </si>
  <si>
    <t>Omelchenko, Liliia</t>
  </si>
  <si>
    <t>14346ZAPORKA</t>
  </si>
  <si>
    <t>Pazinović, Roko</t>
  </si>
  <si>
    <t>12345PALMA</t>
  </si>
  <si>
    <t>Posavec, Barbara</t>
  </si>
  <si>
    <t>12068PROZOR</t>
  </si>
  <si>
    <t>Toševski, Vito</t>
  </si>
  <si>
    <t>12345CAPCARAP</t>
  </si>
  <si>
    <t xml:space="preserve">1. ZADATAK </t>
  </si>
  <si>
    <t>UKUPAN BROJ BODOVA</t>
  </si>
  <si>
    <t xml:space="preserve">2. ZADATAK </t>
  </si>
  <si>
    <t xml:space="preserve">3. ZADATAK </t>
  </si>
  <si>
    <t xml:space="preserve">4. ZADATAK </t>
  </si>
  <si>
    <t xml:space="preserve">5. ZADATAK </t>
  </si>
  <si>
    <t>1. razred - A varijanta</t>
  </si>
  <si>
    <t>1. zadatak</t>
  </si>
  <si>
    <t>2. zadatak</t>
  </si>
  <si>
    <t>3. zadatak</t>
  </si>
  <si>
    <t>4. zadatak</t>
  </si>
  <si>
    <t>5. zadatak</t>
  </si>
  <si>
    <t>6. zadatak</t>
  </si>
  <si>
    <t>7. zadatak</t>
  </si>
  <si>
    <t>Alebić, Branimir</t>
  </si>
  <si>
    <t>54321TELETABIS</t>
  </si>
  <si>
    <t>Aljinović, Tina</t>
  </si>
  <si>
    <t>Biličić, Alma</t>
  </si>
  <si>
    <t>10649PATKA</t>
  </si>
  <si>
    <t>Čarić, Katarina</t>
  </si>
  <si>
    <t>24801KEBAB</t>
  </si>
  <si>
    <t>Đipalo, Marko</t>
  </si>
  <si>
    <t>22785AVION</t>
  </si>
  <si>
    <t>Gamulin, Kristijan</t>
  </si>
  <si>
    <t>67891OLOVO</t>
  </si>
  <si>
    <t>Gaurina, Ida</t>
  </si>
  <si>
    <t>Jović, Ivano</t>
  </si>
  <si>
    <t>19115SUĆIDAR</t>
  </si>
  <si>
    <t>Klarić Kukuz, Duje</t>
  </si>
  <si>
    <t>27309NARANČA</t>
  </si>
  <si>
    <t>Kuzmičić, Nikola</t>
  </si>
  <si>
    <t>12345ŠEST</t>
  </si>
  <si>
    <t>Perković, Roko</t>
  </si>
  <si>
    <t>32198MANGO</t>
  </si>
  <si>
    <t>Rašić, Toni</t>
  </si>
  <si>
    <t>39353OBLAK</t>
  </si>
  <si>
    <t>Škarpa, Leon</t>
  </si>
  <si>
    <t>12032PASIM</t>
  </si>
  <si>
    <t>Torić, Ivan</t>
  </si>
  <si>
    <t>1. razred - B varijanta</t>
  </si>
  <si>
    <t>N</t>
  </si>
  <si>
    <t>2. razred A varijanta</t>
  </si>
  <si>
    <t>Cmrečnjak, Tessa</t>
  </si>
  <si>
    <t>Karmelić, Mlado Matej</t>
  </si>
  <si>
    <t>21420Ponistra</t>
  </si>
  <si>
    <t>Marković, Lovre</t>
  </si>
  <si>
    <t>09582NULA</t>
  </si>
  <si>
    <t>Mišić, Adrian</t>
  </si>
  <si>
    <t>19705SIGMA</t>
  </si>
  <si>
    <t>Roguljić, Ivan</t>
  </si>
  <si>
    <t>21107PAPRIKA</t>
  </si>
  <si>
    <t>Zorn, Ivan</t>
  </si>
  <si>
    <t>02896BARCELONA</t>
  </si>
  <si>
    <t>Banovac, Marko</t>
  </si>
  <si>
    <t>12345STOP</t>
  </si>
  <si>
    <t>Boban, Dinka</t>
  </si>
  <si>
    <t>23117SLON</t>
  </si>
  <si>
    <t>Burić, Višnja</t>
  </si>
  <si>
    <t>26781STOLICA</t>
  </si>
  <si>
    <t>Čović, Petra Jana</t>
  </si>
  <si>
    <t>12345STOLICA</t>
  </si>
  <si>
    <t>Fidler, Luka</t>
  </si>
  <si>
    <t>19890KATANA</t>
  </si>
  <si>
    <t>Galić, Robert</t>
  </si>
  <si>
    <t>12345NAFTA</t>
  </si>
  <si>
    <t>Glučina, Marko</t>
  </si>
  <si>
    <t>12345MAJONEZA</t>
  </si>
  <si>
    <t>Krajinović, Blaž</t>
  </si>
  <si>
    <t>12345BLAŽ</t>
  </si>
  <si>
    <t>Medvidović, Anđelo</t>
  </si>
  <si>
    <t>Pavić, Mateo</t>
  </si>
  <si>
    <t>Sovulj, Jakov</t>
  </si>
  <si>
    <t>30607STOL</t>
  </si>
  <si>
    <t>Tabak, Ivano</t>
  </si>
  <si>
    <t>24307OVAN</t>
  </si>
  <si>
    <t>Vidak, Valentin</t>
  </si>
  <si>
    <t>71421HODZA</t>
  </si>
  <si>
    <t>2. razred B varijanta</t>
  </si>
  <si>
    <t>Anđelić, Frane</t>
  </si>
  <si>
    <t>16185POTENCIJAL</t>
  </si>
  <si>
    <t>Bajamić, Emanuel</t>
  </si>
  <si>
    <t>11235DALJEKOJE</t>
  </si>
  <si>
    <t>Bilandžić, Tomislav</t>
  </si>
  <si>
    <t>12345KREVET</t>
  </si>
  <si>
    <t>Cvetek, Patrik</t>
  </si>
  <si>
    <t>00200C</t>
  </si>
  <si>
    <t>Glibota, Ivano</t>
  </si>
  <si>
    <t>22222GG</t>
  </si>
  <si>
    <t>Poljak, Stipe</t>
  </si>
  <si>
    <t>12850GAUSS</t>
  </si>
  <si>
    <t>Puljić, Sunčica</t>
  </si>
  <si>
    <t>12345SUNCE</t>
  </si>
  <si>
    <t>Sunara, Ante</t>
  </si>
  <si>
    <t>00000JEDAN</t>
  </si>
  <si>
    <t>3. razred A varijanta</t>
  </si>
  <si>
    <t>1.zadatak</t>
  </si>
  <si>
    <t>2.zadatak</t>
  </si>
  <si>
    <t>3.zadatak</t>
  </si>
  <si>
    <t>4.zadatak</t>
  </si>
  <si>
    <t>5.zadatak</t>
  </si>
  <si>
    <t>6.zadatak</t>
  </si>
  <si>
    <t>7.zadatak</t>
  </si>
  <si>
    <t>Biličić, Ante</t>
  </si>
  <si>
    <t>28027HARIBO</t>
  </si>
  <si>
    <t>Buljubašić, Nedjeljko</t>
  </si>
  <si>
    <t>10205RADIJATOR</t>
  </si>
  <si>
    <t>Cvitanić, Robert</t>
  </si>
  <si>
    <t>21410PAS</t>
  </si>
  <si>
    <t>Grizelj, Mate</t>
  </si>
  <si>
    <t>24865MAK</t>
  </si>
  <si>
    <t>Jenjić, Borna</t>
  </si>
  <si>
    <t>77777KLUPA</t>
  </si>
  <si>
    <t>Jović, Josip</t>
  </si>
  <si>
    <t>25076PENAL</t>
  </si>
  <si>
    <t>Lovrić, Frane</t>
  </si>
  <si>
    <t>05050SCARA</t>
  </si>
  <si>
    <t>Masnić, Petra</t>
  </si>
  <si>
    <t>12345SINUSOIDA</t>
  </si>
  <si>
    <t>Munivrana, Leamaria</t>
  </si>
  <si>
    <t>11163SUNCE</t>
  </si>
  <si>
    <t>Mušura, Ivan</t>
  </si>
  <si>
    <t>27093TROKUT</t>
  </si>
  <si>
    <t>Perišić, Roko</t>
  </si>
  <si>
    <t>12345LOPTA</t>
  </si>
  <si>
    <t>Skok, Petra</t>
  </si>
  <si>
    <t>26116JUMP</t>
  </si>
  <si>
    <t>Šupić, Nina</t>
  </si>
  <si>
    <t>87057MORE</t>
  </si>
  <si>
    <t>Vilić, Josip</t>
  </si>
  <si>
    <t>24252KLAVIR</t>
  </si>
  <si>
    <t>Živaljić, Gloria</t>
  </si>
  <si>
    <t>19116PATRICK</t>
  </si>
  <si>
    <t>3. razred B varijanta</t>
  </si>
  <si>
    <t>Antunović, Roko</t>
  </si>
  <si>
    <t>20061KAMEN</t>
  </si>
  <si>
    <t>Berket, Lara</t>
  </si>
  <si>
    <t>77777ZVEKY</t>
  </si>
  <si>
    <t>Čotić, Lucija</t>
  </si>
  <si>
    <t>79323KAMEN</t>
  </si>
  <si>
    <t>Duplančić, Matej</t>
  </si>
  <si>
    <t>55555ĐELUDIN</t>
  </si>
  <si>
    <t>Frapporti, Santino</t>
  </si>
  <si>
    <t>00000SANTA</t>
  </si>
  <si>
    <t>Herceg, Ivano</t>
  </si>
  <si>
    <t>54854OŠTRICA</t>
  </si>
  <si>
    <t>Jelavić, Ratko</t>
  </si>
  <si>
    <t>91882MAMUZA</t>
  </si>
  <si>
    <t>Jović, Antonio</t>
  </si>
  <si>
    <t>03085MORE</t>
  </si>
  <si>
    <t>Kujundžić, Stipe</t>
  </si>
  <si>
    <t>90013IGRAČ</t>
  </si>
  <si>
    <t>Kukavica, Marta</t>
  </si>
  <si>
    <t>13140OCEAN</t>
  </si>
  <si>
    <t>Orlandini, Dujam</t>
  </si>
  <si>
    <t>29046PAŠTICADA</t>
  </si>
  <si>
    <t>Raguž, Filip</t>
  </si>
  <si>
    <t>12085SEMAFOR</t>
  </si>
  <si>
    <t>Todorović, Leon</t>
  </si>
  <si>
    <t>12750AMPTE</t>
  </si>
  <si>
    <t>Vuko, Dominik</t>
  </si>
  <si>
    <t>00000LASTDANCE</t>
  </si>
  <si>
    <t>4. razred A varijanta</t>
  </si>
  <si>
    <t>Ćapeta, Ana</t>
  </si>
  <si>
    <t>91197MATERAPIN</t>
  </si>
  <si>
    <t>Galić, Ivan</t>
  </si>
  <si>
    <t>73914FUUGA</t>
  </si>
  <si>
    <t>Hrga, Adriana</t>
  </si>
  <si>
    <t>12080FORD</t>
  </si>
  <si>
    <t>Hrgović, Ivona</t>
  </si>
  <si>
    <t>15046LEPTIR</t>
  </si>
  <si>
    <t>Jozić, Jakov</t>
  </si>
  <si>
    <t>21217SLOM</t>
  </si>
  <si>
    <t>Kraljević, Noa</t>
  </si>
  <si>
    <t>22725SRCE</t>
  </si>
  <si>
    <t>Majić, Rino</t>
  </si>
  <si>
    <t>24680TOKYO</t>
  </si>
  <si>
    <t>Majstorović, Luka</t>
  </si>
  <si>
    <t>88344LUKAA</t>
  </si>
  <si>
    <t>Matijaš, Tin</t>
  </si>
  <si>
    <t>44444LASTOVO</t>
  </si>
  <si>
    <t>Poljak, Antea</t>
  </si>
  <si>
    <t>05055SUNCE</t>
  </si>
  <si>
    <t>Pušić, Lucija</t>
  </si>
  <si>
    <t>29341DONATELO</t>
  </si>
  <si>
    <t>Ugrin, Gabriela</t>
  </si>
  <si>
    <t>24050ANĐEO</t>
  </si>
  <si>
    <t>Vidaković, Andrej</t>
  </si>
  <si>
    <t>58690MOSTAR</t>
  </si>
  <si>
    <t>Zebić, Andrea</t>
  </si>
  <si>
    <t>23073PRVAODZADA</t>
  </si>
  <si>
    <t>Žaper, Lana</t>
  </si>
  <si>
    <t>11532OBLAK</t>
  </si>
  <si>
    <t>4. razred B varijanta</t>
  </si>
  <si>
    <t>11111SOKIĆ</t>
  </si>
  <si>
    <t>54545SVIJE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</si>
</sst>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6"/>
      <color rgb="FFFF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13" xfId="0" applyBorder="1"/>
    <xf numFmtId="0" fontId="0" fillId="0" borderId="14" xfId="0" applyBorder="1"/>
    <xf numFmtId="0" fontId="4" fillId="0" borderId="12" xfId="0" applyFont="1" applyBorder="1"/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6" fillId="0" borderId="7" xfId="0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 vertical="top" wrapText="1"/>
    </xf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8" xfId="0" applyFont="1" applyBorder="1"/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3"/>
  <sheetViews>
    <sheetView tabSelected="1" workbookViewId="0">
      <pane ySplit="3" topLeftCell="A4" activePane="bottomLeft" state="frozen"/>
      <selection pane="bottomLeft" activeCell="K12" sqref="K12"/>
    </sheetView>
  </sheetViews>
  <sheetFormatPr defaultRowHeight="14.4" x14ac:dyDescent="0.3"/>
  <cols>
    <col min="1" max="1" width="24.88671875" customWidth="1"/>
    <col min="2" max="2" width="16.5546875" customWidth="1"/>
    <col min="3" max="3" width="12.77734375" customWidth="1"/>
    <col min="4" max="4" width="12.109375" customWidth="1"/>
    <col min="5" max="5" width="11.44140625" customWidth="1"/>
    <col min="6" max="7" width="10.77734375" customWidth="1"/>
    <col min="8" max="8" width="16.5546875" customWidth="1"/>
    <col min="9" max="9" width="0" hidden="1" customWidth="1"/>
  </cols>
  <sheetData>
    <row r="1" spans="1:8" ht="37.049999999999997" customHeight="1" x14ac:dyDescent="0.3">
      <c r="A1" s="37" t="s">
        <v>28</v>
      </c>
      <c r="B1" s="38"/>
      <c r="C1" s="38"/>
      <c r="D1" s="38"/>
      <c r="E1" s="38"/>
      <c r="F1" s="38"/>
      <c r="G1" s="38"/>
      <c r="H1" s="39"/>
    </row>
    <row r="2" spans="1:8" ht="37.049999999999997" customHeight="1" thickBot="1" x14ac:dyDescent="0.35">
      <c r="A2" s="40"/>
      <c r="B2" s="41"/>
      <c r="C2" s="41"/>
      <c r="D2" s="41"/>
      <c r="E2" s="41"/>
      <c r="F2" s="41"/>
      <c r="G2" s="41"/>
      <c r="H2" s="42"/>
    </row>
    <row r="3" spans="1:8" ht="37.049999999999997" customHeight="1" thickBot="1" x14ac:dyDescent="0.35">
      <c r="A3" s="4" t="s">
        <v>0</v>
      </c>
      <c r="B3" s="5" t="s">
        <v>1</v>
      </c>
      <c r="C3" s="5" t="s">
        <v>22</v>
      </c>
      <c r="D3" s="5" t="s">
        <v>24</v>
      </c>
      <c r="E3" s="5" t="s">
        <v>25</v>
      </c>
      <c r="F3" s="5" t="s">
        <v>26</v>
      </c>
      <c r="G3" s="5" t="s">
        <v>27</v>
      </c>
      <c r="H3" s="6" t="s">
        <v>23</v>
      </c>
    </row>
    <row r="4" spans="1:8" ht="25.05" customHeight="1" x14ac:dyDescent="0.3">
      <c r="A4" s="2" t="s">
        <v>20</v>
      </c>
      <c r="B4" s="2" t="s">
        <v>21</v>
      </c>
      <c r="C4" s="35">
        <v>10</v>
      </c>
      <c r="D4" s="35">
        <v>10</v>
      </c>
      <c r="E4" s="35">
        <v>0</v>
      </c>
      <c r="F4" s="35">
        <v>2</v>
      </c>
      <c r="G4" s="34">
        <v>2</v>
      </c>
      <c r="H4" s="36">
        <f>SUM(C4:G4)</f>
        <v>24</v>
      </c>
    </row>
    <row r="5" spans="1:8" ht="25.05" customHeight="1" x14ac:dyDescent="0.3">
      <c r="A5" s="1" t="s">
        <v>2</v>
      </c>
      <c r="B5" s="1" t="s">
        <v>3</v>
      </c>
      <c r="C5" s="13">
        <v>10</v>
      </c>
      <c r="D5" s="13">
        <v>2</v>
      </c>
      <c r="E5" s="13">
        <v>2</v>
      </c>
      <c r="F5" s="13">
        <v>5</v>
      </c>
      <c r="G5" s="14">
        <v>0</v>
      </c>
      <c r="H5" s="21">
        <f>SUM(C5,D5,E5,F5,G5)</f>
        <v>19</v>
      </c>
    </row>
    <row r="6" spans="1:8" ht="25.05" customHeight="1" x14ac:dyDescent="0.3">
      <c r="A6" s="1" t="s">
        <v>16</v>
      </c>
      <c r="B6" s="1" t="s">
        <v>17</v>
      </c>
      <c r="C6" s="13">
        <v>10</v>
      </c>
      <c r="D6" s="13">
        <v>2</v>
      </c>
      <c r="E6" s="13">
        <v>2</v>
      </c>
      <c r="F6" s="13">
        <v>0</v>
      </c>
      <c r="G6" s="14">
        <v>5</v>
      </c>
      <c r="H6" s="21">
        <f>SUM(C6:G6)</f>
        <v>19</v>
      </c>
    </row>
    <row r="7" spans="1:8" ht="25.05" customHeight="1" x14ac:dyDescent="0.3">
      <c r="A7" s="1" t="s">
        <v>12</v>
      </c>
      <c r="B7" s="1" t="s">
        <v>13</v>
      </c>
      <c r="C7" s="13">
        <v>9</v>
      </c>
      <c r="D7" s="13">
        <v>2</v>
      </c>
      <c r="E7" s="13">
        <v>0</v>
      </c>
      <c r="F7" s="13">
        <v>2</v>
      </c>
      <c r="G7" s="14">
        <v>0</v>
      </c>
      <c r="H7" s="21">
        <f>SUM(C7:G7)</f>
        <v>13</v>
      </c>
    </row>
    <row r="8" spans="1:8" ht="25.05" customHeight="1" x14ac:dyDescent="0.3">
      <c r="A8" s="1" t="s">
        <v>18</v>
      </c>
      <c r="B8" s="1" t="s">
        <v>19</v>
      </c>
      <c r="C8" s="13">
        <v>8</v>
      </c>
      <c r="D8" s="13">
        <v>2</v>
      </c>
      <c r="E8" s="13">
        <v>2</v>
      </c>
      <c r="F8" s="13">
        <v>0</v>
      </c>
      <c r="G8" s="14">
        <v>0</v>
      </c>
      <c r="H8" s="21">
        <f>SUM(C8,D8,E8,F8,G8)</f>
        <v>12</v>
      </c>
    </row>
    <row r="9" spans="1:8" ht="25.05" customHeight="1" x14ac:dyDescent="0.3">
      <c r="A9" s="1" t="s">
        <v>6</v>
      </c>
      <c r="B9" s="1" t="s">
        <v>7</v>
      </c>
      <c r="C9" s="13">
        <v>7</v>
      </c>
      <c r="D9" s="13">
        <v>0</v>
      </c>
      <c r="E9" s="13">
        <v>0</v>
      </c>
      <c r="F9" s="13">
        <v>1</v>
      </c>
      <c r="G9" s="14">
        <v>0</v>
      </c>
      <c r="H9" s="21">
        <f>SUM(C9,D9,E9,F9,G9)</f>
        <v>8</v>
      </c>
    </row>
    <row r="10" spans="1:8" ht="25.05" customHeight="1" x14ac:dyDescent="0.3">
      <c r="A10" s="1" t="s">
        <v>14</v>
      </c>
      <c r="B10" s="1" t="s">
        <v>15</v>
      </c>
      <c r="C10" s="13">
        <v>4</v>
      </c>
      <c r="D10" s="13">
        <v>0</v>
      </c>
      <c r="E10" s="13">
        <v>2</v>
      </c>
      <c r="F10" s="13">
        <v>0</v>
      </c>
      <c r="G10" s="14">
        <v>0</v>
      </c>
      <c r="H10" s="21">
        <f>SUM(C10:G10)</f>
        <v>6</v>
      </c>
    </row>
    <row r="11" spans="1:8" ht="25.05" customHeight="1" x14ac:dyDescent="0.3">
      <c r="A11" s="1" t="s">
        <v>8</v>
      </c>
      <c r="B11" s="1" t="s">
        <v>9</v>
      </c>
      <c r="C11" s="13">
        <v>1</v>
      </c>
      <c r="D11" s="13">
        <v>0</v>
      </c>
      <c r="E11" s="13">
        <v>2</v>
      </c>
      <c r="F11" s="13">
        <v>1</v>
      </c>
      <c r="G11" s="14">
        <v>0</v>
      </c>
      <c r="H11" s="21">
        <f>SUM(C11:G11)</f>
        <v>4</v>
      </c>
    </row>
    <row r="12" spans="1:8" ht="25.05" customHeight="1" x14ac:dyDescent="0.3">
      <c r="A12" s="1" t="s">
        <v>10</v>
      </c>
      <c r="B12" s="1" t="s">
        <v>11</v>
      </c>
      <c r="C12" s="13">
        <v>1</v>
      </c>
      <c r="D12" s="13">
        <v>1</v>
      </c>
      <c r="E12" s="13">
        <v>0</v>
      </c>
      <c r="F12" s="13">
        <v>0</v>
      </c>
      <c r="G12" s="14">
        <v>0</v>
      </c>
      <c r="H12" s="21">
        <f>SUM(C12:G12)</f>
        <v>2</v>
      </c>
    </row>
    <row r="13" spans="1:8" ht="25.05" customHeight="1" x14ac:dyDescent="0.3">
      <c r="A13" s="1" t="s">
        <v>4</v>
      </c>
      <c r="B13" s="1" t="s">
        <v>5</v>
      </c>
      <c r="C13" s="13">
        <v>1</v>
      </c>
      <c r="D13" s="13">
        <v>0</v>
      </c>
      <c r="E13" s="13">
        <v>0</v>
      </c>
      <c r="F13" s="13">
        <v>0</v>
      </c>
      <c r="G13" s="14">
        <v>0</v>
      </c>
      <c r="H13" s="21">
        <f>SUM(C13,D13,E13,F13,G13)</f>
        <v>1</v>
      </c>
    </row>
  </sheetData>
  <sortState ref="A4:H13">
    <sortCondition descending="1" ref="H13"/>
  </sortState>
  <mergeCells count="1">
    <mergeCell ref="A1:H2"/>
  </mergeCells>
  <pageMargins left="0.7" right="0.7" top="0.75" bottom="0.75" header="0.3" footer="0.3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K2" sqref="K2"/>
    </sheetView>
  </sheetViews>
  <sheetFormatPr defaultRowHeight="14.4" x14ac:dyDescent="0.3"/>
  <cols>
    <col min="1" max="1" width="20.77734375" customWidth="1"/>
    <col min="2" max="2" width="16.5546875" customWidth="1"/>
    <col min="3" max="3" width="9.6640625" customWidth="1"/>
    <col min="4" max="4" width="10.6640625" customWidth="1"/>
    <col min="5" max="5" width="9.44140625" customWidth="1"/>
    <col min="6" max="6" width="10.6640625" customWidth="1"/>
    <col min="7" max="7" width="9.44140625" customWidth="1"/>
    <col min="8" max="8" width="10" customWidth="1"/>
    <col min="9" max="9" width="9.77734375" customWidth="1"/>
    <col min="10" max="10" width="0" hidden="1" customWidth="1"/>
    <col min="11" max="11" width="15.33203125" customWidth="1"/>
  </cols>
  <sheetData>
    <row r="1" spans="1:11" ht="45" customHeight="1" thickBot="1" x14ac:dyDescent="0.6">
      <c r="A1" s="11"/>
      <c r="B1" s="9"/>
      <c r="C1" s="9"/>
      <c r="D1" s="33" t="s">
        <v>61</v>
      </c>
      <c r="E1" s="9"/>
      <c r="F1" s="9"/>
      <c r="G1" s="9"/>
      <c r="H1" s="9"/>
      <c r="I1" s="9"/>
      <c r="J1" s="9"/>
      <c r="K1" s="10"/>
    </row>
    <row r="2" spans="1:11" ht="28.8" x14ac:dyDescent="0.3">
      <c r="A2" s="8" t="s">
        <v>0</v>
      </c>
      <c r="B2" s="8" t="s">
        <v>1</v>
      </c>
      <c r="C2" s="8" t="s">
        <v>29</v>
      </c>
      <c r="D2" s="8" t="s">
        <v>30</v>
      </c>
      <c r="E2" s="8" t="s">
        <v>31</v>
      </c>
      <c r="F2" s="8" t="s">
        <v>32</v>
      </c>
      <c r="G2" s="8" t="s">
        <v>33</v>
      </c>
      <c r="H2" s="8" t="s">
        <v>34</v>
      </c>
      <c r="I2" s="8" t="s">
        <v>35</v>
      </c>
      <c r="J2" s="3"/>
      <c r="K2" s="8" t="s">
        <v>23</v>
      </c>
    </row>
    <row r="3" spans="1:11" ht="25.05" customHeight="1" x14ac:dyDescent="0.3">
      <c r="A3" s="1" t="s">
        <v>47</v>
      </c>
      <c r="B3" s="1" t="s">
        <v>216</v>
      </c>
      <c r="C3" s="29">
        <v>1</v>
      </c>
      <c r="D3" s="29">
        <v>6</v>
      </c>
      <c r="E3" s="29">
        <v>6</v>
      </c>
      <c r="F3" s="29">
        <v>2</v>
      </c>
      <c r="G3" s="30">
        <v>1</v>
      </c>
      <c r="H3" s="29">
        <v>10</v>
      </c>
      <c r="I3" s="30">
        <v>0</v>
      </c>
      <c r="J3" s="21"/>
      <c r="K3" s="21">
        <f>SUM(C3:I3)</f>
        <v>26</v>
      </c>
    </row>
    <row r="4" spans="1:11" ht="25.05" customHeight="1" x14ac:dyDescent="0.3">
      <c r="A4" s="1" t="s">
        <v>50</v>
      </c>
      <c r="B4" s="1" t="s">
        <v>51</v>
      </c>
      <c r="C4" s="29">
        <v>6</v>
      </c>
      <c r="D4" s="29">
        <v>6</v>
      </c>
      <c r="E4" s="29">
        <v>0</v>
      </c>
      <c r="F4" s="29">
        <v>2</v>
      </c>
      <c r="G4" s="30">
        <v>0</v>
      </c>
      <c r="H4" s="29">
        <v>0</v>
      </c>
      <c r="I4" s="30">
        <v>0</v>
      </c>
      <c r="J4" s="21"/>
      <c r="K4" s="21">
        <f>SUM(C4:I4)</f>
        <v>14</v>
      </c>
    </row>
    <row r="5" spans="1:11" ht="25.05" customHeight="1" x14ac:dyDescent="0.3">
      <c r="A5" s="1" t="s">
        <v>36</v>
      </c>
      <c r="B5" s="1" t="s">
        <v>37</v>
      </c>
      <c r="C5" s="29">
        <v>0</v>
      </c>
      <c r="D5" s="29">
        <v>6</v>
      </c>
      <c r="E5" s="29">
        <v>0</v>
      </c>
      <c r="F5" s="29">
        <v>1</v>
      </c>
      <c r="G5" s="30">
        <v>1</v>
      </c>
      <c r="H5" s="29">
        <v>0</v>
      </c>
      <c r="I5" s="30">
        <v>1</v>
      </c>
      <c r="J5" s="21"/>
      <c r="K5" s="21">
        <f>SUM(C5:I5)</f>
        <v>9</v>
      </c>
    </row>
    <row r="6" spans="1:11" ht="25.05" customHeight="1" x14ac:dyDescent="0.3">
      <c r="A6" s="1" t="s">
        <v>39</v>
      </c>
      <c r="B6" s="1" t="s">
        <v>40</v>
      </c>
      <c r="C6" s="29">
        <v>0</v>
      </c>
      <c r="D6" s="29">
        <v>6</v>
      </c>
      <c r="E6" s="29">
        <v>0</v>
      </c>
      <c r="F6" s="29">
        <v>1</v>
      </c>
      <c r="G6" s="30">
        <v>0</v>
      </c>
      <c r="H6" s="29">
        <v>1</v>
      </c>
      <c r="I6" s="29">
        <v>0</v>
      </c>
      <c r="J6" s="21">
        <f>SUM(J4:J5)</f>
        <v>0</v>
      </c>
      <c r="K6" s="21">
        <f>SUM(C6,D6,E6,F6,G6,H6,I6)</f>
        <v>8</v>
      </c>
    </row>
    <row r="7" spans="1:11" ht="25.05" customHeight="1" x14ac:dyDescent="0.3">
      <c r="A7" s="1" t="s">
        <v>43</v>
      </c>
      <c r="B7" s="1" t="s">
        <v>44</v>
      </c>
      <c r="C7" s="29">
        <v>0</v>
      </c>
      <c r="D7" s="29">
        <v>6</v>
      </c>
      <c r="E7" s="29">
        <v>0</v>
      </c>
      <c r="F7" s="29">
        <v>1</v>
      </c>
      <c r="G7" s="30">
        <v>0</v>
      </c>
      <c r="H7" s="29">
        <v>0</v>
      </c>
      <c r="I7" s="30">
        <v>1</v>
      </c>
      <c r="J7" s="21"/>
      <c r="K7" s="21">
        <f>SUM(C7:I7)</f>
        <v>8</v>
      </c>
    </row>
    <row r="8" spans="1:11" ht="25.05" customHeight="1" x14ac:dyDescent="0.3">
      <c r="A8" s="1" t="s">
        <v>52</v>
      </c>
      <c r="B8" s="1" t="s">
        <v>53</v>
      </c>
      <c r="C8" s="29">
        <v>0</v>
      </c>
      <c r="D8" s="29">
        <v>6</v>
      </c>
      <c r="E8" s="29">
        <v>0</v>
      </c>
      <c r="F8" s="29">
        <v>0</v>
      </c>
      <c r="G8" s="30">
        <v>0</v>
      </c>
      <c r="H8" s="29">
        <v>0</v>
      </c>
      <c r="I8" s="29">
        <v>2</v>
      </c>
      <c r="J8" s="21"/>
      <c r="K8" s="21">
        <f>SUM(C8:I8)</f>
        <v>8</v>
      </c>
    </row>
    <row r="9" spans="1:11" ht="25.05" customHeight="1" x14ac:dyDescent="0.3">
      <c r="A9" s="1" t="s">
        <v>56</v>
      </c>
      <c r="B9" s="1" t="s">
        <v>57</v>
      </c>
      <c r="C9" s="29">
        <v>1</v>
      </c>
      <c r="D9" s="29">
        <v>6</v>
      </c>
      <c r="E9" s="29">
        <v>0</v>
      </c>
      <c r="F9" s="29">
        <v>0</v>
      </c>
      <c r="G9" s="30">
        <v>0</v>
      </c>
      <c r="H9" s="29">
        <v>0</v>
      </c>
      <c r="I9" s="29">
        <v>1</v>
      </c>
      <c r="J9" s="21"/>
      <c r="K9" s="21">
        <f>SUM(C9:I9)</f>
        <v>8</v>
      </c>
    </row>
    <row r="10" spans="1:11" ht="25.05" customHeight="1" x14ac:dyDescent="0.3">
      <c r="A10" s="1" t="s">
        <v>48</v>
      </c>
      <c r="B10" s="1" t="s">
        <v>49</v>
      </c>
      <c r="C10" s="29">
        <v>0</v>
      </c>
      <c r="D10" s="29">
        <v>6</v>
      </c>
      <c r="E10" s="29">
        <v>0</v>
      </c>
      <c r="F10" s="29">
        <v>0</v>
      </c>
      <c r="G10" s="30">
        <v>0</v>
      </c>
      <c r="H10" s="29">
        <v>0</v>
      </c>
      <c r="I10" s="30">
        <v>1</v>
      </c>
      <c r="J10" s="21"/>
      <c r="K10" s="21">
        <f>SUM(C10:I10)</f>
        <v>7</v>
      </c>
    </row>
    <row r="11" spans="1:11" ht="25.05" customHeight="1" x14ac:dyDescent="0.3">
      <c r="A11" s="1" t="s">
        <v>54</v>
      </c>
      <c r="B11" s="1" t="s">
        <v>55</v>
      </c>
      <c r="C11" s="29">
        <v>3</v>
      </c>
      <c r="D11" s="29">
        <v>1</v>
      </c>
      <c r="E11" s="29">
        <v>0</v>
      </c>
      <c r="F11" s="29">
        <v>1</v>
      </c>
      <c r="G11" s="30">
        <v>0</v>
      </c>
      <c r="H11" s="29">
        <v>0</v>
      </c>
      <c r="I11" s="30">
        <v>2</v>
      </c>
      <c r="J11" s="21"/>
      <c r="K11" s="21">
        <f>SUM(C11:I11)</f>
        <v>7</v>
      </c>
    </row>
    <row r="12" spans="1:11" ht="25.05" customHeight="1" x14ac:dyDescent="0.3">
      <c r="A12" s="1" t="s">
        <v>41</v>
      </c>
      <c r="B12" s="1" t="s">
        <v>42</v>
      </c>
      <c r="C12" s="29">
        <v>0</v>
      </c>
      <c r="D12" s="29">
        <v>0</v>
      </c>
      <c r="E12" s="29">
        <v>0</v>
      </c>
      <c r="F12" s="29">
        <v>1</v>
      </c>
      <c r="G12" s="30">
        <v>0</v>
      </c>
      <c r="H12" s="29">
        <v>4</v>
      </c>
      <c r="I12" s="30">
        <v>0</v>
      </c>
      <c r="J12" s="21"/>
      <c r="K12" s="21">
        <f>SUM(C12:I12)</f>
        <v>5</v>
      </c>
    </row>
    <row r="13" spans="1:11" ht="25.05" customHeight="1" x14ac:dyDescent="0.3">
      <c r="A13" s="1" t="s">
        <v>58</v>
      </c>
      <c r="B13" s="1" t="s">
        <v>59</v>
      </c>
      <c r="C13" s="29">
        <v>1</v>
      </c>
      <c r="D13" s="29">
        <v>0</v>
      </c>
      <c r="E13" s="29">
        <v>0</v>
      </c>
      <c r="F13" s="29">
        <v>2</v>
      </c>
      <c r="G13" s="30">
        <v>0</v>
      </c>
      <c r="H13" s="29">
        <v>0</v>
      </c>
      <c r="I13" s="29">
        <v>1</v>
      </c>
      <c r="J13" s="21"/>
      <c r="K13" s="21">
        <f>SUM(C13:I13)</f>
        <v>4</v>
      </c>
    </row>
    <row r="14" spans="1:11" ht="25.05" customHeight="1" x14ac:dyDescent="0.3">
      <c r="A14" s="19" t="s">
        <v>38</v>
      </c>
      <c r="B14" s="18"/>
      <c r="C14" s="31"/>
      <c r="D14" s="31"/>
      <c r="E14" s="31"/>
      <c r="F14" s="31"/>
      <c r="G14" s="32"/>
      <c r="H14" s="31"/>
      <c r="I14" s="31"/>
      <c r="J14" s="27"/>
      <c r="K14" s="28">
        <v>0</v>
      </c>
    </row>
    <row r="15" spans="1:11" ht="25.05" customHeight="1" x14ac:dyDescent="0.3">
      <c r="A15" s="1" t="s">
        <v>45</v>
      </c>
      <c r="B15" s="1" t="s">
        <v>46</v>
      </c>
      <c r="C15" s="29">
        <v>0</v>
      </c>
      <c r="D15" s="29">
        <v>0</v>
      </c>
      <c r="E15" s="29">
        <v>0</v>
      </c>
      <c r="F15" s="29">
        <v>0</v>
      </c>
      <c r="G15" s="30">
        <v>0</v>
      </c>
      <c r="H15" s="29">
        <v>0</v>
      </c>
      <c r="I15" s="29">
        <v>0</v>
      </c>
      <c r="J15" s="21"/>
      <c r="K15" s="21">
        <f>SUM(C15:I15)</f>
        <v>0</v>
      </c>
    </row>
    <row r="16" spans="1:11" ht="25.05" customHeight="1" x14ac:dyDescent="0.3">
      <c r="A16" s="19" t="s">
        <v>60</v>
      </c>
      <c r="B16" s="18"/>
      <c r="C16" s="31"/>
      <c r="D16" s="31"/>
      <c r="E16" s="31"/>
      <c r="F16" s="31"/>
      <c r="G16" s="32"/>
      <c r="H16" s="31"/>
      <c r="I16" s="31"/>
      <c r="J16" s="27"/>
      <c r="K16" s="28">
        <v>0</v>
      </c>
    </row>
  </sheetData>
  <sortState ref="A3:K16">
    <sortCondition descending="1" ref="K3:K16"/>
  </sortState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H3" sqref="H3"/>
    </sheetView>
  </sheetViews>
  <sheetFormatPr defaultRowHeight="14.4" x14ac:dyDescent="0.3"/>
  <cols>
    <col min="1" max="1" width="23.44140625" customWidth="1"/>
    <col min="2" max="2" width="16.5546875" customWidth="1"/>
    <col min="3" max="3" width="9.6640625" customWidth="1"/>
    <col min="4" max="4" width="10.6640625" customWidth="1"/>
    <col min="5" max="5" width="10.21875" customWidth="1"/>
    <col min="6" max="6" width="11.77734375" customWidth="1"/>
    <col min="7" max="7" width="11.5546875" customWidth="1"/>
    <col min="8" max="8" width="21.6640625" customWidth="1"/>
    <col min="9" max="9" width="0" hidden="1" customWidth="1"/>
  </cols>
  <sheetData>
    <row r="1" spans="1:8" ht="45" customHeight="1" x14ac:dyDescent="0.55000000000000004">
      <c r="A1" s="12"/>
      <c r="D1" s="20" t="s">
        <v>63</v>
      </c>
    </row>
    <row r="2" spans="1:8" x14ac:dyDescent="0.3">
      <c r="A2" s="7" t="s">
        <v>0</v>
      </c>
      <c r="B2" s="7" t="s">
        <v>1</v>
      </c>
      <c r="C2" s="7" t="s">
        <v>29</v>
      </c>
      <c r="D2" s="7" t="s">
        <v>30</v>
      </c>
      <c r="E2" s="7" t="s">
        <v>31</v>
      </c>
      <c r="F2" s="7" t="s">
        <v>32</v>
      </c>
      <c r="G2" s="7" t="s">
        <v>33</v>
      </c>
      <c r="H2" s="7" t="s">
        <v>23</v>
      </c>
    </row>
    <row r="3" spans="1:8" ht="25.05" customHeight="1" x14ac:dyDescent="0.3">
      <c r="A3" s="19" t="s">
        <v>64</v>
      </c>
      <c r="B3" s="23"/>
      <c r="C3" s="23"/>
      <c r="D3" s="23"/>
      <c r="E3" s="23"/>
      <c r="F3" s="23"/>
      <c r="G3" s="24"/>
      <c r="H3" s="23" t="s">
        <v>62</v>
      </c>
    </row>
    <row r="4" spans="1:8" ht="25.05" customHeight="1" x14ac:dyDescent="0.3">
      <c r="A4" s="1" t="s">
        <v>69</v>
      </c>
      <c r="B4" s="1" t="s">
        <v>70</v>
      </c>
      <c r="C4" s="13">
        <v>10</v>
      </c>
      <c r="D4" s="13">
        <v>10</v>
      </c>
      <c r="E4" s="13">
        <v>5</v>
      </c>
      <c r="F4" s="13">
        <v>10</v>
      </c>
      <c r="G4" s="14">
        <v>0</v>
      </c>
      <c r="H4" s="21">
        <f>SUM(C4:G4)</f>
        <v>35</v>
      </c>
    </row>
    <row r="5" spans="1:8" ht="25.05" customHeight="1" x14ac:dyDescent="0.3">
      <c r="A5" s="1" t="s">
        <v>71</v>
      </c>
      <c r="B5" s="1" t="s">
        <v>72</v>
      </c>
      <c r="C5" s="13">
        <v>10</v>
      </c>
      <c r="D5" s="13">
        <v>10</v>
      </c>
      <c r="E5" s="13">
        <v>3</v>
      </c>
      <c r="F5" s="13">
        <v>2</v>
      </c>
      <c r="G5" s="14">
        <v>6</v>
      </c>
      <c r="H5" s="21">
        <f>SUM(C5:G5)</f>
        <v>31</v>
      </c>
    </row>
    <row r="6" spans="1:8" ht="25.05" customHeight="1" x14ac:dyDescent="0.3">
      <c r="A6" s="1" t="s">
        <v>73</v>
      </c>
      <c r="B6" s="1" t="s">
        <v>74</v>
      </c>
      <c r="C6" s="13">
        <v>10</v>
      </c>
      <c r="D6" s="13">
        <v>10</v>
      </c>
      <c r="E6" s="13">
        <v>0</v>
      </c>
      <c r="F6" s="13">
        <v>0</v>
      </c>
      <c r="G6" s="14">
        <v>10</v>
      </c>
      <c r="H6" s="21">
        <f>SUM(C6:G6)</f>
        <v>30</v>
      </c>
    </row>
    <row r="7" spans="1:8" ht="25.05" customHeight="1" x14ac:dyDescent="0.3">
      <c r="A7" s="1" t="s">
        <v>65</v>
      </c>
      <c r="B7" s="1" t="s">
        <v>66</v>
      </c>
      <c r="C7" s="13">
        <v>10</v>
      </c>
      <c r="D7" s="13">
        <v>10</v>
      </c>
      <c r="E7" s="13">
        <v>1</v>
      </c>
      <c r="F7" s="13">
        <v>1</v>
      </c>
      <c r="G7" s="14">
        <v>6</v>
      </c>
      <c r="H7" s="21">
        <f>SUM(C7:G7)</f>
        <v>28</v>
      </c>
    </row>
    <row r="8" spans="1:8" ht="25.05" customHeight="1" x14ac:dyDescent="0.3">
      <c r="A8" s="1" t="s">
        <v>67</v>
      </c>
      <c r="B8" s="1" t="s">
        <v>68</v>
      </c>
      <c r="C8" s="13">
        <v>10</v>
      </c>
      <c r="D8" s="13">
        <v>10</v>
      </c>
      <c r="E8" s="13">
        <v>0</v>
      </c>
      <c r="F8" s="13">
        <v>0</v>
      </c>
      <c r="G8" s="14">
        <v>2</v>
      </c>
      <c r="H8" s="21">
        <f>SUM(C8:G8)</f>
        <v>22</v>
      </c>
    </row>
  </sheetData>
  <sortState ref="A3:H8">
    <sortCondition descending="1" ref="H3:H8"/>
  </sortState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M17" sqref="M17"/>
    </sheetView>
  </sheetViews>
  <sheetFormatPr defaultRowHeight="14.4" x14ac:dyDescent="0.3"/>
  <cols>
    <col min="1" max="1" width="16.5546875" customWidth="1"/>
    <col min="2" max="2" width="16.77734375" customWidth="1"/>
    <col min="3" max="3" width="11.88671875" customWidth="1"/>
    <col min="4" max="4" width="9.88671875" customWidth="1"/>
    <col min="5" max="5" width="9.77734375" customWidth="1"/>
    <col min="6" max="6" width="10" customWidth="1"/>
    <col min="7" max="8" width="9.88671875" customWidth="1"/>
    <col min="9" max="9" width="11.44140625" customWidth="1"/>
    <col min="10" max="10" width="14.77734375" customWidth="1"/>
    <col min="11" max="11" width="0" hidden="1" customWidth="1"/>
  </cols>
  <sheetData>
    <row r="1" spans="1:10" ht="45" customHeight="1" x14ac:dyDescent="0.55000000000000004">
      <c r="A1" s="17"/>
      <c r="B1" s="15"/>
      <c r="C1" s="15"/>
      <c r="D1" s="26" t="s">
        <v>99</v>
      </c>
      <c r="E1" s="15"/>
      <c r="F1" s="15"/>
      <c r="G1" s="15"/>
      <c r="H1" s="15"/>
      <c r="I1" s="15"/>
      <c r="J1" s="16"/>
    </row>
    <row r="2" spans="1:10" ht="28.8" x14ac:dyDescent="0.3">
      <c r="A2" s="7" t="s">
        <v>0</v>
      </c>
      <c r="B2" s="7" t="s">
        <v>1</v>
      </c>
      <c r="C2" s="7" t="s">
        <v>29</v>
      </c>
      <c r="D2" s="7" t="s">
        <v>30</v>
      </c>
      <c r="E2" s="7" t="s">
        <v>31</v>
      </c>
      <c r="F2" s="7" t="s">
        <v>32</v>
      </c>
      <c r="G2" s="7" t="s">
        <v>33</v>
      </c>
      <c r="H2" s="7" t="s">
        <v>34</v>
      </c>
      <c r="I2" s="7" t="s">
        <v>35</v>
      </c>
      <c r="J2" s="7" t="s">
        <v>23</v>
      </c>
    </row>
    <row r="3" spans="1:10" ht="25.05" customHeight="1" x14ac:dyDescent="0.3">
      <c r="A3" s="1" t="s">
        <v>87</v>
      </c>
      <c r="B3" s="1" t="s">
        <v>88</v>
      </c>
      <c r="C3" s="13">
        <v>2</v>
      </c>
      <c r="D3" s="13">
        <v>3</v>
      </c>
      <c r="E3" s="13">
        <v>5</v>
      </c>
      <c r="F3" s="13">
        <v>6</v>
      </c>
      <c r="G3" s="14">
        <v>0</v>
      </c>
      <c r="H3" s="14">
        <v>2</v>
      </c>
      <c r="I3" s="14">
        <v>10</v>
      </c>
      <c r="J3" s="22">
        <f>SUM(C3:I3)</f>
        <v>28</v>
      </c>
    </row>
    <row r="4" spans="1:10" ht="25.05" customHeight="1" x14ac:dyDescent="0.3">
      <c r="A4" s="1" t="s">
        <v>77</v>
      </c>
      <c r="B4" s="1" t="s">
        <v>78</v>
      </c>
      <c r="C4" s="13">
        <v>1</v>
      </c>
      <c r="D4" s="13">
        <v>6</v>
      </c>
      <c r="E4" s="14">
        <v>0</v>
      </c>
      <c r="F4" s="14">
        <v>6</v>
      </c>
      <c r="G4" s="14">
        <v>6</v>
      </c>
      <c r="H4" s="14">
        <v>1</v>
      </c>
      <c r="I4" s="14">
        <v>0</v>
      </c>
      <c r="J4" s="22">
        <f>SUM(C4:I4)</f>
        <v>20</v>
      </c>
    </row>
    <row r="5" spans="1:10" ht="25.05" customHeight="1" x14ac:dyDescent="0.3">
      <c r="A5" s="1" t="s">
        <v>79</v>
      </c>
      <c r="B5" s="1" t="s">
        <v>80</v>
      </c>
      <c r="C5" s="13">
        <v>3</v>
      </c>
      <c r="D5" s="13">
        <v>1</v>
      </c>
      <c r="E5" s="13">
        <v>2</v>
      </c>
      <c r="F5" s="14">
        <v>6</v>
      </c>
      <c r="G5" s="14">
        <v>1</v>
      </c>
      <c r="H5" s="14">
        <v>3</v>
      </c>
      <c r="I5" s="14">
        <v>1</v>
      </c>
      <c r="J5" s="22">
        <f>SUM(C5:I5)</f>
        <v>17</v>
      </c>
    </row>
    <row r="6" spans="1:10" ht="25.05" customHeight="1" x14ac:dyDescent="0.3">
      <c r="A6" s="1" t="s">
        <v>95</v>
      </c>
      <c r="B6" s="1" t="s">
        <v>96</v>
      </c>
      <c r="C6" s="13">
        <v>0</v>
      </c>
      <c r="D6" s="13">
        <v>6</v>
      </c>
      <c r="E6" s="14">
        <v>1</v>
      </c>
      <c r="F6" s="13">
        <v>6</v>
      </c>
      <c r="G6" s="14">
        <v>1</v>
      </c>
      <c r="H6" s="14">
        <v>1</v>
      </c>
      <c r="I6" s="14">
        <v>0</v>
      </c>
      <c r="J6" s="22">
        <f>SUM(C6:I6)</f>
        <v>15</v>
      </c>
    </row>
    <row r="7" spans="1:10" ht="25.05" customHeight="1" x14ac:dyDescent="0.3">
      <c r="A7" s="1" t="s">
        <v>83</v>
      </c>
      <c r="B7" s="1" t="s">
        <v>84</v>
      </c>
      <c r="C7" s="13">
        <v>0</v>
      </c>
      <c r="D7" s="13">
        <v>1</v>
      </c>
      <c r="E7" s="14">
        <v>0</v>
      </c>
      <c r="F7" s="14">
        <v>6</v>
      </c>
      <c r="G7" s="14">
        <v>1</v>
      </c>
      <c r="H7" s="14">
        <v>1</v>
      </c>
      <c r="I7" s="14">
        <v>0</v>
      </c>
      <c r="J7" s="22">
        <f>SUM(C7:I7)</f>
        <v>9</v>
      </c>
    </row>
    <row r="8" spans="1:10" ht="25.05" customHeight="1" x14ac:dyDescent="0.3">
      <c r="A8" s="1" t="s">
        <v>75</v>
      </c>
      <c r="B8" s="1" t="s">
        <v>76</v>
      </c>
      <c r="C8" s="13">
        <v>0</v>
      </c>
      <c r="D8" s="13">
        <v>0</v>
      </c>
      <c r="E8" s="14">
        <v>1</v>
      </c>
      <c r="F8" s="14">
        <v>6</v>
      </c>
      <c r="G8" s="14">
        <v>1</v>
      </c>
      <c r="H8" s="14">
        <v>0</v>
      </c>
      <c r="I8" s="14">
        <v>0</v>
      </c>
      <c r="J8" s="22">
        <f>SUM(C8:I8)</f>
        <v>8</v>
      </c>
    </row>
    <row r="9" spans="1:10" ht="25.05" customHeight="1" x14ac:dyDescent="0.3">
      <c r="A9" s="1" t="s">
        <v>81</v>
      </c>
      <c r="B9" s="1" t="s">
        <v>82</v>
      </c>
      <c r="C9" s="13">
        <v>2</v>
      </c>
      <c r="D9" s="13">
        <v>1</v>
      </c>
      <c r="E9" s="13">
        <v>0</v>
      </c>
      <c r="F9" s="14">
        <v>0</v>
      </c>
      <c r="G9" s="14">
        <v>4</v>
      </c>
      <c r="H9" s="14">
        <v>1</v>
      </c>
      <c r="I9" s="14">
        <v>0</v>
      </c>
      <c r="J9" s="22">
        <f>SUM(C9:I9)</f>
        <v>8</v>
      </c>
    </row>
    <row r="10" spans="1:10" ht="25.05" customHeight="1" x14ac:dyDescent="0.3">
      <c r="A10" s="1" t="s">
        <v>89</v>
      </c>
      <c r="B10" s="1" t="s">
        <v>90</v>
      </c>
      <c r="C10" s="13">
        <v>0</v>
      </c>
      <c r="D10" s="13">
        <v>0</v>
      </c>
      <c r="E10" s="14">
        <v>0</v>
      </c>
      <c r="F10" s="13">
        <v>6</v>
      </c>
      <c r="G10" s="14">
        <v>1</v>
      </c>
      <c r="H10" s="14">
        <v>1</v>
      </c>
      <c r="I10" s="14">
        <v>0</v>
      </c>
      <c r="J10" s="22">
        <f>SUM(C10:I10)</f>
        <v>8</v>
      </c>
    </row>
    <row r="11" spans="1:10" ht="25.05" customHeight="1" x14ac:dyDescent="0.3">
      <c r="A11" s="1" t="s">
        <v>93</v>
      </c>
      <c r="B11" s="1" t="s">
        <v>94</v>
      </c>
      <c r="C11" s="13">
        <v>0</v>
      </c>
      <c r="D11" s="13">
        <v>1</v>
      </c>
      <c r="E11" s="13">
        <v>0</v>
      </c>
      <c r="F11" s="13">
        <v>6</v>
      </c>
      <c r="G11" s="14">
        <v>0</v>
      </c>
      <c r="H11" s="14">
        <v>0</v>
      </c>
      <c r="I11" s="14">
        <v>1</v>
      </c>
      <c r="J11" s="22">
        <f>SUM(C11:I11)</f>
        <v>8</v>
      </c>
    </row>
    <row r="12" spans="1:10" ht="25.05" customHeight="1" x14ac:dyDescent="0.3">
      <c r="A12" s="1" t="s">
        <v>85</v>
      </c>
      <c r="B12" s="1" t="s">
        <v>86</v>
      </c>
      <c r="C12" s="13">
        <v>0</v>
      </c>
      <c r="D12" s="13">
        <v>0</v>
      </c>
      <c r="E12" s="14">
        <v>0</v>
      </c>
      <c r="F12" s="14">
        <v>6</v>
      </c>
      <c r="G12" s="14">
        <v>0</v>
      </c>
      <c r="H12" s="14">
        <v>0</v>
      </c>
      <c r="I12" s="14">
        <v>0</v>
      </c>
      <c r="J12" s="22">
        <f>SUM(C12:I12)</f>
        <v>6</v>
      </c>
    </row>
    <row r="13" spans="1:10" ht="25.05" customHeight="1" x14ac:dyDescent="0.3">
      <c r="A13" s="1" t="s">
        <v>97</v>
      </c>
      <c r="B13" s="1" t="s">
        <v>98</v>
      </c>
      <c r="C13" s="13">
        <v>0</v>
      </c>
      <c r="D13" s="13">
        <v>0</v>
      </c>
      <c r="E13" s="14">
        <v>0</v>
      </c>
      <c r="F13" s="14">
        <v>6</v>
      </c>
      <c r="G13" s="14">
        <v>0</v>
      </c>
      <c r="H13" s="14">
        <v>0</v>
      </c>
      <c r="I13" s="14">
        <v>0</v>
      </c>
      <c r="J13" s="22">
        <f>SUM(C13:I13)</f>
        <v>6</v>
      </c>
    </row>
    <row r="14" spans="1:10" ht="25.05" customHeight="1" x14ac:dyDescent="0.3">
      <c r="A14" s="1" t="s">
        <v>92</v>
      </c>
      <c r="B14" s="18"/>
      <c r="C14" s="23"/>
      <c r="D14" s="23"/>
      <c r="E14" s="24"/>
      <c r="F14" s="24"/>
      <c r="G14" s="24"/>
      <c r="H14" s="24"/>
      <c r="I14" s="24"/>
      <c r="J14" s="25">
        <v>0</v>
      </c>
    </row>
    <row r="15" spans="1:10" ht="25.05" customHeight="1" x14ac:dyDescent="0.3">
      <c r="A15" s="1" t="s">
        <v>91</v>
      </c>
      <c r="B15" s="1" t="s">
        <v>215</v>
      </c>
      <c r="C15" s="13">
        <v>0</v>
      </c>
      <c r="D15" s="13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22">
        <f>SUM(C15:I15)</f>
        <v>0</v>
      </c>
    </row>
  </sheetData>
  <sortState ref="A2:J15">
    <sortCondition descending="1" ref="J2:J15"/>
  </sortState>
  <pageMargins left="0.7" right="0.7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H2" sqref="H2"/>
    </sheetView>
  </sheetViews>
  <sheetFormatPr defaultRowHeight="14.4" x14ac:dyDescent="0.3"/>
  <cols>
    <col min="1" max="1" width="23" customWidth="1"/>
    <col min="2" max="2" width="16.5546875" customWidth="1"/>
    <col min="3" max="3" width="12.33203125" customWidth="1"/>
    <col min="4" max="4" width="13.44140625" customWidth="1"/>
    <col min="5" max="6" width="12.88671875" customWidth="1"/>
    <col min="7" max="7" width="12.5546875" customWidth="1"/>
    <col min="8" max="8" width="16.88671875" customWidth="1"/>
    <col min="9" max="9" width="0" hidden="1" customWidth="1"/>
  </cols>
  <sheetData>
    <row r="1" spans="1:8" ht="45" customHeight="1" x14ac:dyDescent="0.55000000000000004">
      <c r="A1" s="20"/>
      <c r="C1" s="20" t="s">
        <v>116</v>
      </c>
    </row>
    <row r="2" spans="1:8" ht="34.950000000000003" customHeight="1" x14ac:dyDescent="0.3">
      <c r="A2" s="7" t="s">
        <v>0</v>
      </c>
      <c r="B2" s="7" t="s">
        <v>1</v>
      </c>
      <c r="C2" s="7" t="s">
        <v>29</v>
      </c>
      <c r="D2" s="7" t="s">
        <v>30</v>
      </c>
      <c r="E2" s="7" t="s">
        <v>31</v>
      </c>
      <c r="F2" s="7" t="s">
        <v>32</v>
      </c>
      <c r="G2" s="7" t="s">
        <v>33</v>
      </c>
      <c r="H2" s="7" t="s">
        <v>23</v>
      </c>
    </row>
    <row r="3" spans="1:8" ht="25.05" customHeight="1" x14ac:dyDescent="0.3">
      <c r="A3" s="1" t="s">
        <v>102</v>
      </c>
      <c r="B3" s="1" t="s">
        <v>103</v>
      </c>
      <c r="C3" s="13">
        <v>10</v>
      </c>
      <c r="D3" s="13">
        <v>10</v>
      </c>
      <c r="E3" s="14">
        <v>10</v>
      </c>
      <c r="F3" s="14">
        <v>2</v>
      </c>
      <c r="G3" s="14">
        <v>10</v>
      </c>
      <c r="H3" s="22">
        <f>SUM(C3:G3)</f>
        <v>42</v>
      </c>
    </row>
    <row r="4" spans="1:8" ht="25.05" customHeight="1" x14ac:dyDescent="0.3">
      <c r="A4" s="1" t="s">
        <v>106</v>
      </c>
      <c r="B4" s="1" t="s">
        <v>107</v>
      </c>
      <c r="C4" s="14">
        <v>10</v>
      </c>
      <c r="D4" s="13">
        <v>10</v>
      </c>
      <c r="E4" s="14">
        <v>10</v>
      </c>
      <c r="F4" s="14">
        <v>10</v>
      </c>
      <c r="G4" s="14">
        <v>1</v>
      </c>
      <c r="H4" s="22">
        <f>SUM(C4:G4)</f>
        <v>41</v>
      </c>
    </row>
    <row r="5" spans="1:8" ht="25.05" customHeight="1" x14ac:dyDescent="0.3">
      <c r="A5" s="1" t="s">
        <v>108</v>
      </c>
      <c r="B5" s="1" t="s">
        <v>109</v>
      </c>
      <c r="C5" s="13">
        <v>8</v>
      </c>
      <c r="D5" s="13">
        <v>10</v>
      </c>
      <c r="E5" s="14">
        <v>9</v>
      </c>
      <c r="F5" s="14">
        <v>0</v>
      </c>
      <c r="G5" s="14">
        <v>7</v>
      </c>
      <c r="H5" s="22">
        <f>SUM(C5:G5)</f>
        <v>34</v>
      </c>
    </row>
    <row r="6" spans="1:8" ht="25.05" customHeight="1" x14ac:dyDescent="0.3">
      <c r="A6" s="1" t="s">
        <v>110</v>
      </c>
      <c r="B6" s="1" t="s">
        <v>111</v>
      </c>
      <c r="C6" s="13">
        <v>10</v>
      </c>
      <c r="D6" s="14">
        <v>7</v>
      </c>
      <c r="E6" s="14">
        <v>10</v>
      </c>
      <c r="F6" s="14">
        <v>0</v>
      </c>
      <c r="G6" s="14">
        <v>2</v>
      </c>
      <c r="H6" s="22">
        <f>SUM(C6:G6)</f>
        <v>29</v>
      </c>
    </row>
    <row r="7" spans="1:8" ht="25.05" customHeight="1" x14ac:dyDescent="0.3">
      <c r="A7" s="1" t="s">
        <v>114</v>
      </c>
      <c r="B7" s="1" t="s">
        <v>115</v>
      </c>
      <c r="C7" s="13">
        <v>8</v>
      </c>
      <c r="D7" s="14">
        <v>10</v>
      </c>
      <c r="E7" s="14">
        <v>8</v>
      </c>
      <c r="F7" s="14">
        <v>0</v>
      </c>
      <c r="G7" s="14">
        <v>1</v>
      </c>
      <c r="H7" s="22">
        <f>SUM(C7:G7)</f>
        <v>27</v>
      </c>
    </row>
    <row r="8" spans="1:8" ht="25.05" customHeight="1" x14ac:dyDescent="0.3">
      <c r="A8" s="1" t="s">
        <v>104</v>
      </c>
      <c r="B8" s="1" t="s">
        <v>105</v>
      </c>
      <c r="C8" s="13">
        <v>10</v>
      </c>
      <c r="D8" s="13">
        <v>0</v>
      </c>
      <c r="E8" s="14">
        <v>10</v>
      </c>
      <c r="F8" s="14">
        <v>0</v>
      </c>
      <c r="G8" s="14">
        <v>4</v>
      </c>
      <c r="H8" s="22">
        <f>SUM(C8:G8)</f>
        <v>24</v>
      </c>
    </row>
    <row r="9" spans="1:8" ht="25.05" customHeight="1" x14ac:dyDescent="0.3">
      <c r="A9" s="1" t="s">
        <v>112</v>
      </c>
      <c r="B9" s="1" t="s">
        <v>113</v>
      </c>
      <c r="C9" s="13">
        <v>2</v>
      </c>
      <c r="D9" s="14">
        <v>10</v>
      </c>
      <c r="E9" s="14">
        <v>4</v>
      </c>
      <c r="F9" s="14">
        <v>2</v>
      </c>
      <c r="G9" s="14">
        <v>1</v>
      </c>
      <c r="H9" s="22">
        <f>SUM(C9:G9)</f>
        <v>19</v>
      </c>
    </row>
    <row r="10" spans="1:8" ht="25.05" customHeight="1" x14ac:dyDescent="0.3">
      <c r="A10" s="1" t="s">
        <v>100</v>
      </c>
      <c r="B10" s="1" t="s">
        <v>101</v>
      </c>
      <c r="C10" s="13">
        <v>10</v>
      </c>
      <c r="D10" s="13">
        <v>1</v>
      </c>
      <c r="E10" s="14">
        <v>3</v>
      </c>
      <c r="F10" s="14">
        <v>0</v>
      </c>
      <c r="G10" s="14">
        <v>0</v>
      </c>
      <c r="H10" s="22">
        <f>SUM(C10:G10)</f>
        <v>14</v>
      </c>
    </row>
  </sheetData>
  <sortState ref="A3:H10">
    <sortCondition descending="1" ref="H3:H10"/>
  </sortState>
  <pageMargins left="0.7" right="0.7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2" sqref="J2"/>
    </sheetView>
  </sheetViews>
  <sheetFormatPr defaultRowHeight="14.4" x14ac:dyDescent="0.3"/>
  <cols>
    <col min="1" max="1" width="20" customWidth="1"/>
    <col min="2" max="2" width="16.5546875" customWidth="1"/>
    <col min="3" max="3" width="9.6640625" customWidth="1"/>
    <col min="4" max="4" width="10.6640625" customWidth="1"/>
    <col min="5" max="5" width="10.33203125" customWidth="1"/>
    <col min="6" max="6" width="10.109375" customWidth="1"/>
    <col min="7" max="8" width="10.6640625" customWidth="1"/>
    <col min="9" max="9" width="10.33203125" customWidth="1"/>
    <col min="10" max="10" width="13.6640625" customWidth="1"/>
    <col min="11" max="11" width="0" hidden="1" customWidth="1"/>
  </cols>
  <sheetData>
    <row r="1" spans="1:10" ht="45" customHeight="1" x14ac:dyDescent="0.55000000000000004">
      <c r="A1" s="20"/>
      <c r="D1" s="20" t="s">
        <v>154</v>
      </c>
    </row>
    <row r="2" spans="1:10" ht="28.8" x14ac:dyDescent="0.3">
      <c r="A2" s="7" t="s">
        <v>0</v>
      </c>
      <c r="B2" s="7" t="s">
        <v>1</v>
      </c>
      <c r="C2" s="7" t="s">
        <v>117</v>
      </c>
      <c r="D2" s="7" t="s">
        <v>118</v>
      </c>
      <c r="E2" s="7" t="s">
        <v>119</v>
      </c>
      <c r="F2" s="7" t="s">
        <v>120</v>
      </c>
      <c r="G2" s="7" t="s">
        <v>121</v>
      </c>
      <c r="H2" s="7" t="s">
        <v>122</v>
      </c>
      <c r="I2" s="7" t="s">
        <v>123</v>
      </c>
      <c r="J2" s="7" t="s">
        <v>23</v>
      </c>
    </row>
    <row r="3" spans="1:10" ht="25.05" customHeight="1" x14ac:dyDescent="0.3">
      <c r="A3" s="1" t="s">
        <v>124</v>
      </c>
      <c r="B3" s="1" t="s">
        <v>125</v>
      </c>
      <c r="C3" s="13">
        <v>6</v>
      </c>
      <c r="D3" s="13">
        <v>6</v>
      </c>
      <c r="E3" s="13">
        <v>6</v>
      </c>
      <c r="F3" s="13">
        <v>6</v>
      </c>
      <c r="G3" s="14">
        <v>5</v>
      </c>
      <c r="H3" s="13">
        <v>10</v>
      </c>
      <c r="I3" s="13">
        <v>10</v>
      </c>
      <c r="J3" s="22">
        <f>SUM(C3:I3)</f>
        <v>49</v>
      </c>
    </row>
    <row r="4" spans="1:10" ht="25.05" customHeight="1" x14ac:dyDescent="0.3">
      <c r="A4" s="1" t="s">
        <v>126</v>
      </c>
      <c r="B4" s="1" t="s">
        <v>127</v>
      </c>
      <c r="C4" s="13">
        <v>6</v>
      </c>
      <c r="D4" s="13">
        <v>6</v>
      </c>
      <c r="E4" s="13">
        <v>6</v>
      </c>
      <c r="F4" s="13">
        <v>6</v>
      </c>
      <c r="G4" s="14">
        <v>1</v>
      </c>
      <c r="H4" s="13">
        <v>10</v>
      </c>
      <c r="I4" s="13">
        <v>10</v>
      </c>
      <c r="J4" s="21">
        <f>SUM(C4:I4)</f>
        <v>45</v>
      </c>
    </row>
    <row r="5" spans="1:10" ht="25.05" customHeight="1" x14ac:dyDescent="0.3">
      <c r="A5" s="1" t="s">
        <v>152</v>
      </c>
      <c r="B5" s="1" t="s">
        <v>153</v>
      </c>
      <c r="C5" s="13">
        <v>6</v>
      </c>
      <c r="D5" s="13">
        <v>3</v>
      </c>
      <c r="E5" s="13">
        <v>6</v>
      </c>
      <c r="F5" s="13">
        <v>0</v>
      </c>
      <c r="G5" s="14">
        <v>6</v>
      </c>
      <c r="H5" s="13">
        <v>10</v>
      </c>
      <c r="I5" s="14">
        <v>10</v>
      </c>
      <c r="J5" s="22">
        <f>SUM(C5:I5)</f>
        <v>41</v>
      </c>
    </row>
    <row r="6" spans="1:10" ht="25.05" customHeight="1" x14ac:dyDescent="0.3">
      <c r="A6" s="1" t="s">
        <v>138</v>
      </c>
      <c r="B6" s="1" t="s">
        <v>139</v>
      </c>
      <c r="C6" s="13">
        <v>5</v>
      </c>
      <c r="D6" s="13">
        <v>6</v>
      </c>
      <c r="E6" s="13">
        <v>2</v>
      </c>
      <c r="F6" s="13">
        <v>2</v>
      </c>
      <c r="G6" s="14">
        <v>5</v>
      </c>
      <c r="H6" s="13">
        <v>4</v>
      </c>
      <c r="I6" s="14">
        <v>9</v>
      </c>
      <c r="J6" s="21">
        <f>SUM(C6:I6)</f>
        <v>33</v>
      </c>
    </row>
    <row r="7" spans="1:10" ht="25.05" customHeight="1" x14ac:dyDescent="0.3">
      <c r="A7" s="1" t="s">
        <v>146</v>
      </c>
      <c r="B7" s="1" t="s">
        <v>147</v>
      </c>
      <c r="C7" s="13">
        <v>6</v>
      </c>
      <c r="D7" s="13">
        <v>2</v>
      </c>
      <c r="E7" s="13">
        <v>0</v>
      </c>
      <c r="F7" s="13">
        <v>6</v>
      </c>
      <c r="G7" s="14">
        <v>2</v>
      </c>
      <c r="H7" s="13">
        <v>0</v>
      </c>
      <c r="I7" s="14">
        <v>9</v>
      </c>
      <c r="J7" s="22">
        <f>SUM(C7:I7)</f>
        <v>25</v>
      </c>
    </row>
    <row r="8" spans="1:10" ht="25.05" customHeight="1" x14ac:dyDescent="0.3">
      <c r="A8" s="1" t="s">
        <v>148</v>
      </c>
      <c r="B8" s="1" t="s">
        <v>149</v>
      </c>
      <c r="C8" s="13">
        <v>4</v>
      </c>
      <c r="D8" s="13">
        <v>2</v>
      </c>
      <c r="E8" s="13">
        <v>6</v>
      </c>
      <c r="F8" s="13">
        <v>2</v>
      </c>
      <c r="G8" s="14">
        <v>1</v>
      </c>
      <c r="H8" s="13">
        <v>0</v>
      </c>
      <c r="I8" s="14">
        <v>10</v>
      </c>
      <c r="J8" s="22">
        <f>SUM(C8:I8)</f>
        <v>25</v>
      </c>
    </row>
    <row r="9" spans="1:10" ht="25.05" customHeight="1" x14ac:dyDescent="0.3">
      <c r="A9" s="1" t="s">
        <v>130</v>
      </c>
      <c r="B9" s="1" t="s">
        <v>131</v>
      </c>
      <c r="C9" s="13">
        <v>1</v>
      </c>
      <c r="D9" s="13">
        <v>4</v>
      </c>
      <c r="E9" s="13">
        <v>0</v>
      </c>
      <c r="F9" s="13">
        <v>0</v>
      </c>
      <c r="G9" s="14">
        <v>1</v>
      </c>
      <c r="H9" s="13">
        <v>0</v>
      </c>
      <c r="I9" s="14">
        <v>9</v>
      </c>
      <c r="J9" s="21">
        <f>SUM(C9:I9)</f>
        <v>15</v>
      </c>
    </row>
    <row r="10" spans="1:10" ht="25.05" customHeight="1" x14ac:dyDescent="0.3">
      <c r="A10" s="1" t="s">
        <v>136</v>
      </c>
      <c r="B10" s="1" t="s">
        <v>137</v>
      </c>
      <c r="C10" s="13">
        <v>6</v>
      </c>
      <c r="D10" s="13">
        <v>2</v>
      </c>
      <c r="E10" s="13">
        <v>4</v>
      </c>
      <c r="F10" s="13">
        <v>2</v>
      </c>
      <c r="G10" s="14">
        <v>0</v>
      </c>
      <c r="H10" s="13">
        <v>0</v>
      </c>
      <c r="I10" s="14">
        <v>1</v>
      </c>
      <c r="J10" s="21">
        <f>SUM(C10:I10)</f>
        <v>15</v>
      </c>
    </row>
    <row r="11" spans="1:10" ht="25.05" customHeight="1" x14ac:dyDescent="0.3">
      <c r="A11" s="1" t="s">
        <v>150</v>
      </c>
      <c r="B11" s="1" t="s">
        <v>151</v>
      </c>
      <c r="C11" s="13">
        <v>6</v>
      </c>
      <c r="D11" s="13">
        <v>1</v>
      </c>
      <c r="E11" s="13">
        <v>0</v>
      </c>
      <c r="F11" s="13">
        <v>0</v>
      </c>
      <c r="G11" s="14">
        <v>1</v>
      </c>
      <c r="H11" s="13">
        <v>3</v>
      </c>
      <c r="I11" s="13">
        <v>1</v>
      </c>
      <c r="J11" s="21">
        <f>SUM(C11:I11)</f>
        <v>12</v>
      </c>
    </row>
    <row r="12" spans="1:10" ht="25.05" customHeight="1" x14ac:dyDescent="0.3">
      <c r="A12" s="1" t="s">
        <v>132</v>
      </c>
      <c r="B12" s="1" t="s">
        <v>133</v>
      </c>
      <c r="C12" s="13">
        <v>0</v>
      </c>
      <c r="D12" s="13">
        <v>6</v>
      </c>
      <c r="E12" s="13">
        <v>0</v>
      </c>
      <c r="F12" s="13">
        <v>1</v>
      </c>
      <c r="G12" s="14">
        <v>4</v>
      </c>
      <c r="H12" s="13">
        <v>0</v>
      </c>
      <c r="I12" s="14">
        <v>0</v>
      </c>
      <c r="J12" s="22">
        <f>SUM(C12:I12)</f>
        <v>11</v>
      </c>
    </row>
    <row r="13" spans="1:10" ht="25.05" customHeight="1" x14ac:dyDescent="0.3">
      <c r="A13" s="1" t="s">
        <v>140</v>
      </c>
      <c r="B13" s="1" t="s">
        <v>141</v>
      </c>
      <c r="C13" s="13">
        <v>2</v>
      </c>
      <c r="D13" s="13">
        <v>1</v>
      </c>
      <c r="E13" s="13">
        <v>0</v>
      </c>
      <c r="F13" s="13">
        <v>2</v>
      </c>
      <c r="G13" s="14">
        <v>0</v>
      </c>
      <c r="H13" s="13">
        <v>2</v>
      </c>
      <c r="I13" s="14">
        <v>0</v>
      </c>
      <c r="J13" s="22">
        <f>SUM(C13:I13)</f>
        <v>7</v>
      </c>
    </row>
    <row r="14" spans="1:10" ht="25.05" customHeight="1" x14ac:dyDescent="0.3">
      <c r="A14" s="1" t="s">
        <v>144</v>
      </c>
      <c r="B14" s="1" t="s">
        <v>145</v>
      </c>
      <c r="C14" s="13">
        <v>1</v>
      </c>
      <c r="D14" s="13">
        <v>1</v>
      </c>
      <c r="E14" s="13">
        <v>0</v>
      </c>
      <c r="F14" s="13">
        <v>1</v>
      </c>
      <c r="G14" s="14">
        <v>1</v>
      </c>
      <c r="H14" s="13">
        <v>2</v>
      </c>
      <c r="I14" s="13">
        <v>1</v>
      </c>
      <c r="J14" s="21">
        <f>SUM(C14:I14)</f>
        <v>7</v>
      </c>
    </row>
    <row r="15" spans="1:10" ht="25.05" customHeight="1" x14ac:dyDescent="0.3">
      <c r="A15" s="1" t="s">
        <v>134</v>
      </c>
      <c r="B15" s="1" t="s">
        <v>135</v>
      </c>
      <c r="C15" s="13">
        <v>2</v>
      </c>
      <c r="D15" s="13">
        <v>1</v>
      </c>
      <c r="E15" s="13">
        <v>0</v>
      </c>
      <c r="F15" s="13">
        <v>1</v>
      </c>
      <c r="G15" s="14">
        <v>1</v>
      </c>
      <c r="H15" s="13">
        <v>0</v>
      </c>
      <c r="I15" s="14">
        <v>0</v>
      </c>
      <c r="J15" s="22">
        <f>SUM(C15:I15)</f>
        <v>5</v>
      </c>
    </row>
    <row r="16" spans="1:10" ht="25.05" customHeight="1" x14ac:dyDescent="0.3">
      <c r="A16" s="1" t="s">
        <v>142</v>
      </c>
      <c r="B16" s="1" t="s">
        <v>143</v>
      </c>
      <c r="C16" s="13">
        <v>0</v>
      </c>
      <c r="D16" s="13">
        <v>0</v>
      </c>
      <c r="E16" s="13">
        <v>0</v>
      </c>
      <c r="F16" s="13">
        <v>1</v>
      </c>
      <c r="G16" s="14">
        <v>1</v>
      </c>
      <c r="H16" s="13">
        <v>1</v>
      </c>
      <c r="I16" s="14">
        <v>2</v>
      </c>
      <c r="J16" s="21">
        <f>SUM(C16:I16)</f>
        <v>5</v>
      </c>
    </row>
    <row r="17" spans="1:10" ht="25.05" customHeight="1" x14ac:dyDescent="0.3">
      <c r="A17" s="1" t="s">
        <v>128</v>
      </c>
      <c r="B17" s="1" t="s">
        <v>129</v>
      </c>
      <c r="C17" s="13">
        <v>0</v>
      </c>
      <c r="D17" s="13">
        <v>0</v>
      </c>
      <c r="E17" s="13">
        <v>0</v>
      </c>
      <c r="F17" s="13">
        <v>0</v>
      </c>
      <c r="G17" s="14">
        <v>0</v>
      </c>
      <c r="H17" s="13">
        <v>0</v>
      </c>
      <c r="I17" s="14">
        <v>4</v>
      </c>
      <c r="J17" s="21">
        <f>SUM(C17:I17)</f>
        <v>4</v>
      </c>
    </row>
  </sheetData>
  <sortState ref="A3:J17">
    <sortCondition descending="1" ref="J3:J17"/>
  </sortState>
  <pageMargins left="0.7" right="0.7" top="0.75" bottom="0.75" header="0.3" footer="0.3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H2" sqref="H2"/>
    </sheetView>
  </sheetViews>
  <sheetFormatPr defaultRowHeight="14.4" x14ac:dyDescent="0.3"/>
  <cols>
    <col min="1" max="1" width="19.6640625" customWidth="1"/>
    <col min="2" max="2" width="16.5546875" customWidth="1"/>
    <col min="3" max="3" width="13.5546875" customWidth="1"/>
    <col min="4" max="5" width="12.109375" customWidth="1"/>
    <col min="6" max="6" width="11.88671875" customWidth="1"/>
    <col min="7" max="7" width="13.77734375" customWidth="1"/>
    <col min="8" max="8" width="21.6640625" customWidth="1"/>
    <col min="9" max="9" width="0" hidden="1" customWidth="1"/>
  </cols>
  <sheetData>
    <row r="1" spans="1:8" ht="45" customHeight="1" x14ac:dyDescent="0.55000000000000004">
      <c r="D1" s="20" t="s">
        <v>183</v>
      </c>
    </row>
    <row r="2" spans="1:8" ht="34.950000000000003" customHeight="1" x14ac:dyDescent="0.3">
      <c r="A2" s="7" t="s">
        <v>0</v>
      </c>
      <c r="B2" s="7" t="s">
        <v>1</v>
      </c>
      <c r="C2" s="7" t="s">
        <v>29</v>
      </c>
      <c r="D2" s="7" t="s">
        <v>30</v>
      </c>
      <c r="E2" s="7" t="s">
        <v>31</v>
      </c>
      <c r="F2" s="7" t="s">
        <v>32</v>
      </c>
      <c r="G2" s="7" t="s">
        <v>33</v>
      </c>
      <c r="H2" s="7" t="s">
        <v>23</v>
      </c>
    </row>
    <row r="3" spans="1:8" ht="25.05" customHeight="1" x14ac:dyDescent="0.3">
      <c r="A3" s="1" t="s">
        <v>181</v>
      </c>
      <c r="B3" s="1" t="s">
        <v>182</v>
      </c>
      <c r="C3" s="14">
        <v>10</v>
      </c>
      <c r="D3" s="13">
        <v>10</v>
      </c>
      <c r="E3" s="13">
        <v>0</v>
      </c>
      <c r="F3" s="13">
        <v>5</v>
      </c>
      <c r="G3" s="13">
        <v>8</v>
      </c>
      <c r="H3" s="21">
        <f>SUM(C3:G3)</f>
        <v>33</v>
      </c>
    </row>
    <row r="4" spans="1:8" ht="25.05" customHeight="1" x14ac:dyDescent="0.3">
      <c r="A4" s="1" t="s">
        <v>175</v>
      </c>
      <c r="B4" s="1" t="s">
        <v>176</v>
      </c>
      <c r="C4" s="14">
        <v>10</v>
      </c>
      <c r="D4" s="13">
        <v>10</v>
      </c>
      <c r="E4" s="13">
        <v>0</v>
      </c>
      <c r="F4" s="13">
        <v>2</v>
      </c>
      <c r="G4" s="13">
        <v>8</v>
      </c>
      <c r="H4" s="21">
        <f>SUM(C4:G4)</f>
        <v>30</v>
      </c>
    </row>
    <row r="5" spans="1:8" ht="25.05" customHeight="1" x14ac:dyDescent="0.3">
      <c r="A5" s="1" t="s">
        <v>157</v>
      </c>
      <c r="B5" s="1" t="s">
        <v>158</v>
      </c>
      <c r="C5" s="14">
        <v>10</v>
      </c>
      <c r="D5" s="13">
        <v>8</v>
      </c>
      <c r="E5" s="13">
        <v>0</v>
      </c>
      <c r="F5" s="13">
        <v>2</v>
      </c>
      <c r="G5" s="13">
        <v>8</v>
      </c>
      <c r="H5" s="21">
        <f>SUM(C5:G5)</f>
        <v>28</v>
      </c>
    </row>
    <row r="6" spans="1:8" ht="25.05" customHeight="1" x14ac:dyDescent="0.3">
      <c r="A6" s="1" t="s">
        <v>167</v>
      </c>
      <c r="B6" s="1" t="s">
        <v>168</v>
      </c>
      <c r="C6" s="14">
        <v>10</v>
      </c>
      <c r="D6" s="13">
        <v>5</v>
      </c>
      <c r="E6" s="13">
        <v>2</v>
      </c>
      <c r="F6" s="13">
        <v>1</v>
      </c>
      <c r="G6" s="13">
        <v>10</v>
      </c>
      <c r="H6" s="21">
        <f>SUM(C6:G6)</f>
        <v>28</v>
      </c>
    </row>
    <row r="7" spans="1:8" ht="25.05" customHeight="1" x14ac:dyDescent="0.3">
      <c r="A7" s="1" t="s">
        <v>161</v>
      </c>
      <c r="B7" s="1" t="s">
        <v>162</v>
      </c>
      <c r="C7" s="14">
        <v>10</v>
      </c>
      <c r="D7" s="13">
        <v>8</v>
      </c>
      <c r="E7" s="13">
        <v>0</v>
      </c>
      <c r="F7" s="13">
        <v>0</v>
      </c>
      <c r="G7" s="13">
        <v>8</v>
      </c>
      <c r="H7" s="21">
        <f>SUM(C7:G7)</f>
        <v>26</v>
      </c>
    </row>
    <row r="8" spans="1:8" ht="25.05" customHeight="1" x14ac:dyDescent="0.3">
      <c r="A8" s="1" t="s">
        <v>155</v>
      </c>
      <c r="B8" s="1" t="s">
        <v>156</v>
      </c>
      <c r="C8" s="14">
        <v>2</v>
      </c>
      <c r="D8" s="13">
        <v>8</v>
      </c>
      <c r="E8" s="13">
        <v>2</v>
      </c>
      <c r="F8" s="13">
        <v>0</v>
      </c>
      <c r="G8" s="13">
        <v>10</v>
      </c>
      <c r="H8" s="21">
        <f>SUM(C8:G8)</f>
        <v>22</v>
      </c>
    </row>
    <row r="9" spans="1:8" ht="25.05" customHeight="1" x14ac:dyDescent="0.3">
      <c r="A9" s="1" t="s">
        <v>171</v>
      </c>
      <c r="B9" s="1" t="s">
        <v>172</v>
      </c>
      <c r="C9" s="14">
        <v>1</v>
      </c>
      <c r="D9" s="13">
        <v>9</v>
      </c>
      <c r="E9" s="13">
        <v>0</v>
      </c>
      <c r="F9" s="13">
        <v>2</v>
      </c>
      <c r="G9" s="13">
        <v>8</v>
      </c>
      <c r="H9" s="21">
        <f>SUM(C9:G9)</f>
        <v>20</v>
      </c>
    </row>
    <row r="10" spans="1:8" ht="25.05" customHeight="1" x14ac:dyDescent="0.3">
      <c r="A10" s="1" t="s">
        <v>169</v>
      </c>
      <c r="B10" s="1" t="s">
        <v>170</v>
      </c>
      <c r="C10" s="14">
        <v>10</v>
      </c>
      <c r="D10" s="13">
        <v>8</v>
      </c>
      <c r="E10" s="13">
        <v>0</v>
      </c>
      <c r="F10" s="13">
        <v>0</v>
      </c>
      <c r="G10" s="13">
        <v>0</v>
      </c>
      <c r="H10" s="21">
        <f>SUM(C10:G10)</f>
        <v>18</v>
      </c>
    </row>
    <row r="11" spans="1:8" ht="25.05" customHeight="1" x14ac:dyDescent="0.3">
      <c r="A11" s="1" t="s">
        <v>179</v>
      </c>
      <c r="B11" s="1" t="s">
        <v>180</v>
      </c>
      <c r="C11" s="14">
        <v>10</v>
      </c>
      <c r="D11" s="13">
        <v>0</v>
      </c>
      <c r="E11" s="13">
        <v>0</v>
      </c>
      <c r="F11" s="13">
        <v>0</v>
      </c>
      <c r="G11" s="13">
        <v>8</v>
      </c>
      <c r="H11" s="21">
        <f>SUM(C11:G11)</f>
        <v>18</v>
      </c>
    </row>
    <row r="12" spans="1:8" ht="25.05" customHeight="1" x14ac:dyDescent="0.3">
      <c r="A12" s="1" t="s">
        <v>173</v>
      </c>
      <c r="B12" s="1" t="s">
        <v>174</v>
      </c>
      <c r="C12" s="14">
        <v>0</v>
      </c>
      <c r="D12" s="13">
        <v>3</v>
      </c>
      <c r="E12" s="13">
        <v>0</v>
      </c>
      <c r="F12" s="13">
        <v>10</v>
      </c>
      <c r="G12" s="13">
        <v>0</v>
      </c>
      <c r="H12" s="21">
        <f>SUM(C12:G12)</f>
        <v>13</v>
      </c>
    </row>
    <row r="13" spans="1:8" ht="25.05" customHeight="1" x14ac:dyDescent="0.3">
      <c r="A13" s="1" t="s">
        <v>163</v>
      </c>
      <c r="B13" s="1" t="s">
        <v>164</v>
      </c>
      <c r="C13" s="14">
        <v>0</v>
      </c>
      <c r="D13" s="13">
        <v>8</v>
      </c>
      <c r="E13" s="13">
        <v>0</v>
      </c>
      <c r="F13" s="13">
        <v>0</v>
      </c>
      <c r="G13" s="13">
        <v>4</v>
      </c>
      <c r="H13" s="21">
        <f>SUM(C13:G13)</f>
        <v>12</v>
      </c>
    </row>
    <row r="14" spans="1:8" ht="25.05" customHeight="1" x14ac:dyDescent="0.3">
      <c r="A14" s="1" t="s">
        <v>177</v>
      </c>
      <c r="B14" s="1" t="s">
        <v>178</v>
      </c>
      <c r="C14" s="14">
        <v>0</v>
      </c>
      <c r="D14" s="13">
        <v>8</v>
      </c>
      <c r="E14" s="13">
        <v>0</v>
      </c>
      <c r="F14" s="13">
        <v>0</v>
      </c>
      <c r="G14" s="13">
        <v>0</v>
      </c>
      <c r="H14" s="21">
        <f>SUM(C14:G14)</f>
        <v>8</v>
      </c>
    </row>
    <row r="15" spans="1:8" ht="25.05" customHeight="1" x14ac:dyDescent="0.3">
      <c r="A15" s="1" t="s">
        <v>165</v>
      </c>
      <c r="B15" s="1" t="s">
        <v>166</v>
      </c>
      <c r="C15" s="14">
        <v>2</v>
      </c>
      <c r="D15" s="13">
        <v>0</v>
      </c>
      <c r="E15" s="13">
        <v>0</v>
      </c>
      <c r="F15" s="13">
        <v>0</v>
      </c>
      <c r="G15" s="13">
        <v>2</v>
      </c>
      <c r="H15" s="21">
        <f>SUM(C15:G15)</f>
        <v>4</v>
      </c>
    </row>
    <row r="16" spans="1:8" ht="25.05" customHeight="1" x14ac:dyDescent="0.3">
      <c r="A16" s="1" t="s">
        <v>159</v>
      </c>
      <c r="B16" s="1" t="s">
        <v>160</v>
      </c>
      <c r="C16" s="14">
        <v>0</v>
      </c>
      <c r="D16" s="13">
        <v>0</v>
      </c>
      <c r="E16" s="13">
        <v>0</v>
      </c>
      <c r="F16" s="13">
        <v>3</v>
      </c>
      <c r="G16" s="13">
        <v>0</v>
      </c>
      <c r="H16" s="21">
        <f>SUM(C16:G16)</f>
        <v>3</v>
      </c>
    </row>
  </sheetData>
  <sortState ref="A3:H16">
    <sortCondition descending="1" ref="H3:H16"/>
  </sortState>
  <pageMargins left="0.7" right="0.7" top="0.75" bottom="0.75" header="0.3" footer="0.3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M7" sqref="M7"/>
    </sheetView>
  </sheetViews>
  <sheetFormatPr defaultRowHeight="14.4" x14ac:dyDescent="0.3"/>
  <cols>
    <col min="1" max="1" width="15.6640625" customWidth="1"/>
    <col min="2" max="2" width="17.21875" customWidth="1"/>
    <col min="3" max="3" width="9.6640625" customWidth="1"/>
    <col min="4" max="4" width="10.6640625" customWidth="1"/>
    <col min="5" max="5" width="9.77734375" customWidth="1"/>
    <col min="6" max="6" width="10.21875" customWidth="1"/>
    <col min="7" max="7" width="9.77734375" customWidth="1"/>
    <col min="8" max="8" width="10.44140625" customWidth="1"/>
    <col min="9" max="9" width="11.6640625" customWidth="1"/>
    <col min="10" max="10" width="16" customWidth="1"/>
    <col min="11" max="11" width="0" hidden="1" customWidth="1"/>
  </cols>
  <sheetData>
    <row r="1" spans="1:10" ht="45" customHeight="1" x14ac:dyDescent="0.55000000000000004">
      <c r="C1" s="20" t="s">
        <v>214</v>
      </c>
    </row>
    <row r="2" spans="1:10" ht="34.950000000000003" customHeight="1" x14ac:dyDescent="0.3">
      <c r="A2" s="7" t="s">
        <v>0</v>
      </c>
      <c r="B2" s="7" t="s">
        <v>1</v>
      </c>
      <c r="C2" s="7" t="s">
        <v>117</v>
      </c>
      <c r="D2" s="7" t="s">
        <v>118</v>
      </c>
      <c r="E2" s="7" t="s">
        <v>119</v>
      </c>
      <c r="F2" s="7" t="s">
        <v>120</v>
      </c>
      <c r="G2" s="7" t="s">
        <v>121</v>
      </c>
      <c r="H2" s="7" t="s">
        <v>122</v>
      </c>
      <c r="I2" s="7" t="s">
        <v>123</v>
      </c>
      <c r="J2" s="7" t="s">
        <v>23</v>
      </c>
    </row>
    <row r="3" spans="1:10" ht="25.05" customHeight="1" x14ac:dyDescent="0.3">
      <c r="A3" s="1" t="s">
        <v>212</v>
      </c>
      <c r="B3" s="1" t="s">
        <v>213</v>
      </c>
      <c r="C3" s="13">
        <v>0</v>
      </c>
      <c r="D3" s="13">
        <v>0</v>
      </c>
      <c r="E3" s="13">
        <v>2</v>
      </c>
      <c r="F3" s="13">
        <v>6</v>
      </c>
      <c r="G3" s="14">
        <v>6</v>
      </c>
      <c r="H3" s="13">
        <v>8</v>
      </c>
      <c r="I3" s="14">
        <v>1</v>
      </c>
      <c r="J3" s="22">
        <f>SUM(C3:I3)</f>
        <v>23</v>
      </c>
    </row>
    <row r="4" spans="1:10" ht="25.05" customHeight="1" x14ac:dyDescent="0.3">
      <c r="A4" s="1" t="s">
        <v>208</v>
      </c>
      <c r="B4" s="1" t="s">
        <v>209</v>
      </c>
      <c r="C4" s="13">
        <v>4</v>
      </c>
      <c r="D4" s="13">
        <v>2</v>
      </c>
      <c r="E4" s="13">
        <v>2</v>
      </c>
      <c r="F4" s="13">
        <v>2</v>
      </c>
      <c r="G4" s="14">
        <v>1</v>
      </c>
      <c r="H4" s="13">
        <v>0</v>
      </c>
      <c r="I4" s="14">
        <v>10</v>
      </c>
      <c r="J4" s="21">
        <f>SUM(C4:I4)</f>
        <v>21</v>
      </c>
    </row>
    <row r="5" spans="1:10" ht="25.05" customHeight="1" x14ac:dyDescent="0.3">
      <c r="A5" s="1" t="s">
        <v>188</v>
      </c>
      <c r="B5" s="1" t="s">
        <v>189</v>
      </c>
      <c r="C5" s="13">
        <v>1</v>
      </c>
      <c r="D5" s="13">
        <v>0</v>
      </c>
      <c r="E5" s="13">
        <v>1</v>
      </c>
      <c r="F5" s="13">
        <v>1</v>
      </c>
      <c r="G5" s="14">
        <v>6</v>
      </c>
      <c r="H5" s="13">
        <v>10</v>
      </c>
      <c r="I5" s="14">
        <v>1</v>
      </c>
      <c r="J5" s="22">
        <f>SUM(C5:I5)</f>
        <v>20</v>
      </c>
    </row>
    <row r="6" spans="1:10" ht="25.05" customHeight="1" x14ac:dyDescent="0.3">
      <c r="A6" s="1" t="s">
        <v>194</v>
      </c>
      <c r="B6" s="1" t="s">
        <v>195</v>
      </c>
      <c r="C6" s="13">
        <v>0</v>
      </c>
      <c r="D6" s="13">
        <v>3</v>
      </c>
      <c r="E6" s="13">
        <v>2</v>
      </c>
      <c r="F6" s="13">
        <v>2</v>
      </c>
      <c r="G6" s="14">
        <v>6</v>
      </c>
      <c r="H6" s="13">
        <v>3</v>
      </c>
      <c r="I6" s="13">
        <v>3</v>
      </c>
      <c r="J6" s="21">
        <f>SUM(C6:I6)</f>
        <v>19</v>
      </c>
    </row>
    <row r="7" spans="1:10" ht="25.05" customHeight="1" x14ac:dyDescent="0.3">
      <c r="A7" s="1" t="s">
        <v>210</v>
      </c>
      <c r="B7" s="1" t="s">
        <v>211</v>
      </c>
      <c r="C7" s="13">
        <v>2</v>
      </c>
      <c r="D7" s="13">
        <v>0</v>
      </c>
      <c r="E7" s="13">
        <v>2</v>
      </c>
      <c r="F7" s="13">
        <v>2</v>
      </c>
      <c r="G7" s="14">
        <v>2</v>
      </c>
      <c r="H7" s="13">
        <v>0</v>
      </c>
      <c r="I7" s="14">
        <v>5</v>
      </c>
      <c r="J7" s="21">
        <f>SUM(C7:I7)</f>
        <v>13</v>
      </c>
    </row>
    <row r="8" spans="1:10" ht="25.05" customHeight="1" x14ac:dyDescent="0.3">
      <c r="A8" s="1" t="s">
        <v>186</v>
      </c>
      <c r="B8" s="1" t="s">
        <v>187</v>
      </c>
      <c r="C8" s="13">
        <v>1</v>
      </c>
      <c r="D8" s="13">
        <v>0</v>
      </c>
      <c r="E8" s="13">
        <v>2</v>
      </c>
      <c r="F8" s="13">
        <v>1</v>
      </c>
      <c r="G8" s="14">
        <v>2</v>
      </c>
      <c r="H8" s="13">
        <v>5</v>
      </c>
      <c r="I8" s="14">
        <v>1</v>
      </c>
      <c r="J8" s="22">
        <f>SUM(C8:I8)</f>
        <v>12</v>
      </c>
    </row>
    <row r="9" spans="1:10" ht="25.05" customHeight="1" x14ac:dyDescent="0.3">
      <c r="A9" s="1" t="s">
        <v>200</v>
      </c>
      <c r="B9" s="1" t="s">
        <v>201</v>
      </c>
      <c r="C9" s="13">
        <v>0</v>
      </c>
      <c r="D9" s="13">
        <v>3</v>
      </c>
      <c r="E9" s="13">
        <v>2</v>
      </c>
      <c r="F9" s="13">
        <v>2</v>
      </c>
      <c r="G9" s="14">
        <v>1</v>
      </c>
      <c r="H9" s="13">
        <v>0</v>
      </c>
      <c r="I9" s="13">
        <v>4</v>
      </c>
      <c r="J9" s="22">
        <f>SUM(C9:I9)</f>
        <v>12</v>
      </c>
    </row>
    <row r="10" spans="1:10" ht="25.05" customHeight="1" x14ac:dyDescent="0.3">
      <c r="A10" s="1" t="s">
        <v>196</v>
      </c>
      <c r="B10" s="1" t="s">
        <v>197</v>
      </c>
      <c r="C10" s="13">
        <v>0</v>
      </c>
      <c r="D10" s="13">
        <v>0</v>
      </c>
      <c r="E10" s="13">
        <v>5</v>
      </c>
      <c r="F10" s="13">
        <v>0</v>
      </c>
      <c r="G10" s="14">
        <v>2</v>
      </c>
      <c r="H10" s="13">
        <v>0</v>
      </c>
      <c r="I10" s="14">
        <v>0</v>
      </c>
      <c r="J10" s="22">
        <f>SUM(C10:I10)</f>
        <v>7</v>
      </c>
    </row>
    <row r="11" spans="1:10" ht="25.05" customHeight="1" x14ac:dyDescent="0.3">
      <c r="A11" s="1" t="s">
        <v>206</v>
      </c>
      <c r="B11" s="1" t="s">
        <v>207</v>
      </c>
      <c r="C11" s="13">
        <v>0</v>
      </c>
      <c r="D11" s="13">
        <v>1</v>
      </c>
      <c r="E11" s="13">
        <v>1</v>
      </c>
      <c r="F11" s="13">
        <v>2</v>
      </c>
      <c r="G11" s="14">
        <v>1</v>
      </c>
      <c r="H11" s="13">
        <v>0</v>
      </c>
      <c r="I11" s="14">
        <v>1</v>
      </c>
      <c r="J11" s="21">
        <f>SUM(C11:I11)</f>
        <v>6</v>
      </c>
    </row>
    <row r="12" spans="1:10" ht="25.05" customHeight="1" x14ac:dyDescent="0.3">
      <c r="A12" s="1" t="s">
        <v>190</v>
      </c>
      <c r="B12" s="1" t="s">
        <v>191</v>
      </c>
      <c r="C12" s="13">
        <v>0</v>
      </c>
      <c r="D12" s="13">
        <v>0</v>
      </c>
      <c r="E12" s="13">
        <v>0</v>
      </c>
      <c r="F12" s="13">
        <v>3</v>
      </c>
      <c r="G12" s="14">
        <v>0</v>
      </c>
      <c r="H12" s="13">
        <v>0</v>
      </c>
      <c r="I12" s="14">
        <v>1</v>
      </c>
      <c r="J12" s="21">
        <f>SUM(C12:I12)</f>
        <v>4</v>
      </c>
    </row>
    <row r="13" spans="1:10" ht="25.05" customHeight="1" x14ac:dyDescent="0.3">
      <c r="A13" s="1" t="s">
        <v>204</v>
      </c>
      <c r="B13" s="1" t="s">
        <v>205</v>
      </c>
      <c r="C13" s="13">
        <v>0</v>
      </c>
      <c r="D13" s="13">
        <v>0</v>
      </c>
      <c r="E13" s="13">
        <v>1</v>
      </c>
      <c r="F13" s="13">
        <v>0</v>
      </c>
      <c r="G13" s="14">
        <v>1</v>
      </c>
      <c r="H13" s="13">
        <v>0</v>
      </c>
      <c r="I13" s="14">
        <v>1</v>
      </c>
      <c r="J13" s="22">
        <f>SUM(C13:I13)</f>
        <v>3</v>
      </c>
    </row>
    <row r="14" spans="1:10" ht="25.05" customHeight="1" x14ac:dyDescent="0.3">
      <c r="A14" s="1" t="s">
        <v>192</v>
      </c>
      <c r="B14" s="1" t="s">
        <v>193</v>
      </c>
      <c r="C14" s="13">
        <v>0</v>
      </c>
      <c r="D14" s="13">
        <v>0</v>
      </c>
      <c r="E14" s="13">
        <v>0</v>
      </c>
      <c r="F14" s="13">
        <v>0</v>
      </c>
      <c r="G14" s="14">
        <v>2</v>
      </c>
      <c r="H14" s="13">
        <v>0</v>
      </c>
      <c r="I14" s="14">
        <v>0</v>
      </c>
      <c r="J14" s="21">
        <f>SUM(C14:I14)</f>
        <v>2</v>
      </c>
    </row>
    <row r="15" spans="1:10" ht="25.05" customHeight="1" x14ac:dyDescent="0.3">
      <c r="A15" s="1" t="s">
        <v>202</v>
      </c>
      <c r="B15" s="1" t="s">
        <v>203</v>
      </c>
      <c r="C15" s="13">
        <v>0</v>
      </c>
      <c r="D15" s="13">
        <v>0</v>
      </c>
      <c r="E15" s="13">
        <v>0</v>
      </c>
      <c r="F15" s="13">
        <v>1</v>
      </c>
      <c r="G15" s="14">
        <v>0</v>
      </c>
      <c r="H15" s="13">
        <v>0</v>
      </c>
      <c r="I15" s="14">
        <v>1</v>
      </c>
      <c r="J15" s="21">
        <f>SUM(C15:I15)</f>
        <v>2</v>
      </c>
    </row>
    <row r="16" spans="1:10" ht="25.05" customHeight="1" x14ac:dyDescent="0.3">
      <c r="A16" s="1" t="s">
        <v>198</v>
      </c>
      <c r="B16" s="1" t="s">
        <v>199</v>
      </c>
      <c r="C16" s="13">
        <v>0</v>
      </c>
      <c r="D16" s="13">
        <v>0</v>
      </c>
      <c r="E16" s="13">
        <v>0</v>
      </c>
      <c r="F16" s="13">
        <v>0</v>
      </c>
      <c r="G16" s="14">
        <v>0</v>
      </c>
      <c r="H16" s="13">
        <v>0</v>
      </c>
      <c r="I16" s="14">
        <v>1</v>
      </c>
      <c r="J16" s="21">
        <f>SUM(C16:I16)</f>
        <v>1</v>
      </c>
    </row>
    <row r="17" spans="1:10" ht="25.05" customHeight="1" x14ac:dyDescent="0.3">
      <c r="A17" s="1" t="s">
        <v>184</v>
      </c>
      <c r="B17" s="1" t="s">
        <v>185</v>
      </c>
      <c r="C17" s="13">
        <v>0</v>
      </c>
      <c r="D17" s="13">
        <v>0</v>
      </c>
      <c r="E17" s="13">
        <v>0</v>
      </c>
      <c r="F17" s="13">
        <v>0</v>
      </c>
      <c r="G17" s="14">
        <v>0</v>
      </c>
      <c r="H17" s="13">
        <v>0</v>
      </c>
      <c r="I17" s="14">
        <v>0</v>
      </c>
      <c r="J17" s="21">
        <f>SUM(C17:I17)</f>
        <v>0</v>
      </c>
    </row>
  </sheetData>
  <sortState ref="A3:J17">
    <sortCondition descending="1" ref="J3:J17"/>
  </sortState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1_A_varijanta</vt:lpstr>
      <vt:lpstr>1_B_VARIJANAT</vt:lpstr>
      <vt:lpstr>2_A_varijanta</vt:lpstr>
      <vt:lpstr>2_B_varijanta</vt:lpstr>
      <vt:lpstr>3_A_varijanta</vt:lpstr>
      <vt:lpstr>3_B_VARIJANTA</vt:lpstr>
      <vt:lpstr>4_A_VARIJANTA</vt:lpstr>
      <vt:lpstr>4_B_VARIJANTA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2024-02-26T10:31:59Z</dcterms:created>
  <dcterms:modified xsi:type="dcterms:W3CDTF">2024-02-27T10:24:40Z</dcterms:modified>
  <cp:category/>
</cp:coreProperties>
</file>